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utlerl7/Desktop/All Butler GNE/ID portfolio/Anti-Flu A:B MAb/GDT/GSK trial data/Analyses with Huong/"/>
    </mc:Choice>
  </mc:AlternateContent>
  <bookViews>
    <workbookView xWindow="2440" yWindow="460" windowWidth="25500" windowHeight="17540" activeTab="8"/>
  </bookViews>
  <sheets>
    <sheet name="Table_1" sheetId="1" r:id="rId1"/>
    <sheet name="Table_2" sheetId="2" r:id="rId2"/>
    <sheet name="Table 2_Ventilation x-tab" sheetId="11" r:id="rId3"/>
    <sheet name="Table 2_NEWS O2 categories" sheetId="12" r:id="rId4"/>
    <sheet name="Table_3" sheetId="3" r:id="rId5"/>
    <sheet name="oxygen flow n39" sheetId="4" r:id="rId6"/>
    <sheet name="Table_3b" sheetId="5" r:id="rId7"/>
    <sheet name="Table_3c CRANE" sheetId="6" r:id="rId8"/>
    <sheet name="Table_3c GSK EP" sheetId="7" r:id="rId9"/>
    <sheet name="Vent Status baseline to end" sheetId="8" r:id="rId10"/>
    <sheet name="Table_3c FDA EP" sheetId="9" r:id="rId11"/>
    <sheet name="Vent premorbid by Vent baseline" sheetId="17" r:id="rId12"/>
    <sheet name="Table 4a_NEWS Conservative" sheetId="10" r:id="rId13"/>
    <sheet name="Table 4b_NEWS 24 hr" sheetId="14" r:id="rId14"/>
    <sheet name="Table 5_GSK EP by NEWS" sheetId="13" r:id="rId15"/>
    <sheet name="Table 6_TTNR" sheetId="15" r:id="rId16"/>
    <sheet name="Table 7_TTNR by symp onset" sheetId="16" r:id="rId17"/>
  </sheets>
  <definedNames>
    <definedName name="_xlnm.Print_Area" localSheetId="5">'oxygen flow n39'!$A$1:$D$42</definedName>
    <definedName name="_xlnm.Print_Area" localSheetId="15">'Table 6_TTNR'!$A$1:$D$47</definedName>
    <definedName name="_xlnm.Print_Area" localSheetId="16">'Table 7_TTNR by symp onset'!$A$1:$D$94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8" l="1"/>
  <c r="C38" i="8"/>
</calcChain>
</file>

<file path=xl/comments1.xml><?xml version="1.0" encoding="utf-8"?>
<comments xmlns="http://schemas.openxmlformats.org/spreadsheetml/2006/main">
  <authors>
    <author>Huong Trinh</author>
    <author>Lesley Butler</author>
  </authors>
  <commentList>
    <comment ref="A13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This is from Oxygen Saturation History Oage (CRF Page 41)</t>
        </r>
      </text>
    </comment>
    <comment ref="A17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This is from Chronic underlying illness with the term to be Chronic Supplemental Oxygen under Respiratory (CRF Page 78)</t>
        </r>
      </text>
    </comment>
    <comment ref="A25" authorId="1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CRF p.77 CXRAY
</t>
        </r>
        <r>
          <rPr>
            <sz val="10"/>
            <color rgb="FF000000"/>
            <rFont val="Tahoma"/>
            <family val="2"/>
          </rPr>
          <t>Those with "unknown" = no information provided; missing due to no chest xray</t>
        </r>
      </text>
    </comment>
    <comment ref="A30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They have the flag ICUMVFL in ADSL dataset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LB: vitals and ventilation characteristics (CRF p.30); note difference between "pre-morbid status" and "baseline status"</t>
        </r>
      </text>
    </comment>
    <comment ref="A31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They have the flag ICUBLFL in ADSL dataset</t>
        </r>
      </text>
    </comment>
    <comment ref="A34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CRF Page 138 - I added just to check the data - you don't ask for that</t>
        </r>
      </text>
    </comment>
    <comment ref="B34" authorId="1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These are the patients with invasive MV, correct? 
</t>
        </r>
        <r>
          <rPr>
            <sz val="10"/>
            <color rgb="FF000000"/>
            <rFont val="Tahoma"/>
            <family val="2"/>
          </rPr>
          <t>If yes, then that would leave 18 with non-invasive MV.</t>
        </r>
      </text>
    </comment>
    <comment ref="D36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 checked - all of those  who have mechanical ventilation on Baseline/Day 1 have ICU in baseline</t>
        </r>
      </text>
    </comment>
    <comment ref="A37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Row 38 -Row 39 = 6 subjects have mechanical ventilation at baseline/Day 1 but after first dose</t>
        </r>
      </text>
    </comment>
    <comment ref="A39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CRF Page 30</t>
        </r>
      </text>
    </comment>
    <comment ref="A42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CRF Page 30 - </t>
        </r>
        <r>
          <rPr>
            <sz val="10"/>
            <color rgb="FFFF0000"/>
            <rFont val="Tahoma"/>
            <family val="2"/>
          </rPr>
          <t xml:space="preserve">One subject can belong to multiple category
</t>
        </r>
      </text>
    </comment>
    <comment ref="A52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Any Oxygen Support= if the subject has Respiratory status= CPAP, BIPAP, Mechanical ventilation or Supplemental Oxygen Delivery= Face mask, Nasal, cannula, face tent, high flow 1 hour prior to 1st dose (CRF Page 42)
</t>
        </r>
        <r>
          <rPr>
            <sz val="10"/>
            <color rgb="FF000000"/>
            <rFont val="Tahoma"/>
            <family val="2"/>
          </rPr>
          <t>NEWS score= sum of the 6 categories u defined in your table shell.</t>
        </r>
      </text>
    </comment>
  </commentList>
</comments>
</file>

<file path=xl/comments10.xml><?xml version="1.0" encoding="utf-8"?>
<comments xmlns="http://schemas.openxmlformats.org/spreadsheetml/2006/main">
  <authors>
    <author>Lesley Butler</author>
  </authors>
  <commentList>
    <comment ref="A1" authorId="0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For the FDA EP (option B) we used return to baseline rather than pre-morbid status.  Checking here to see how they overlap.</t>
        </r>
      </text>
    </comment>
    <comment ref="A8" authorId="0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method of measurement</t>
        </r>
      </text>
    </comment>
  </commentList>
</comments>
</file>

<file path=xl/comments11.xml><?xml version="1.0" encoding="utf-8"?>
<comments xmlns="http://schemas.openxmlformats.org/spreadsheetml/2006/main">
  <authors>
    <author>Huong Trinh</author>
  </authors>
  <commentList>
    <comment ref="A1" authorId="0" shapeId="0">
      <text>
        <r>
          <rPr>
            <sz val="12"/>
            <color rgb="FF9C5700"/>
            <rFont val="Calibri"/>
            <family val="2"/>
            <scheme val="minor"/>
          </rPr>
          <t>Huong Trinh:</t>
        </r>
        <r>
          <rPr>
            <sz val="12"/>
            <color rgb="FF3F3F76"/>
            <rFont val="Calibri"/>
            <family val="2"/>
            <scheme val="minor"/>
          </rPr>
          <t xml:space="preserve">
</t>
        </r>
        <r>
          <rPr>
            <sz val="12"/>
            <color rgb="FF3F3F76"/>
            <rFont val="Calibri"/>
            <family val="2"/>
            <scheme val="minor"/>
          </rPr>
          <t>Time to event = time reach to the first event NEWS&lt;=3 or &lt;=2 and maintain values &lt;=3 or &lt;=2 within 24 hours</t>
        </r>
      </text>
    </comment>
  </commentList>
</comments>
</file>

<file path=xl/comments12.xml><?xml version="1.0" encoding="utf-8"?>
<comments xmlns="http://schemas.openxmlformats.org/spreadsheetml/2006/main">
  <authors>
    <author>Huong Trinh</author>
  </authors>
  <commentList>
    <comment ref="B71" authorId="0" shapeId="0">
      <text>
        <r>
          <rPr>
            <b/>
            <sz val="11"/>
            <color theme="3"/>
            <rFont val="Calibri"/>
            <family val="2"/>
            <scheme val="minor"/>
          </rPr>
          <t>Huong Trinh:</t>
        </r>
        <r>
          <rPr>
            <sz val="12"/>
            <color rgb="FF006100"/>
            <rFont val="Calibri"/>
            <family val="2"/>
            <scheme val="minor"/>
          </rPr>
          <t xml:space="preserve">
</t>
        </r>
        <r>
          <rPr>
            <sz val="12"/>
            <color rgb="FF006100"/>
            <rFont val="Calibri"/>
            <family val="2"/>
            <scheme val="minor"/>
          </rPr>
          <t>yes, mean =std coincidencely - it will be different with. 3 decimals</t>
        </r>
      </text>
    </comment>
  </commentList>
</comments>
</file>

<file path=xl/comments2.xml><?xml version="1.0" encoding="utf-8"?>
<comments xmlns="http://schemas.openxmlformats.org/spreadsheetml/2006/main">
  <authors>
    <author>Lesley Butler</author>
  </authors>
  <commentList>
    <comment ref="B5" authorId="0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Why doesn't the row total n=284?
</t>
        </r>
        <r>
          <rPr>
            <sz val="10"/>
            <color rgb="FF000000"/>
            <rFont val="Tahoma"/>
            <family val="2"/>
          </rPr>
          <t xml:space="preserve">i.e., 5+164+28+6 = 203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This means that about n=81 have only oxygen status &lt;95%.
</t>
        </r>
        <r>
          <rPr>
            <sz val="10"/>
            <color rgb="FF000000"/>
            <rFont val="Tahoma"/>
            <family val="2"/>
          </rPr>
          <t xml:space="preserve">Also, some have more than 2 categories.  For example, look at the n=1 boxes in L, M, and N Row 6.   </t>
        </r>
      </text>
    </comment>
  </commentList>
</comments>
</file>

<file path=xl/comments3.xml><?xml version="1.0" encoding="utf-8"?>
<comments xmlns="http://schemas.openxmlformats.org/spreadsheetml/2006/main">
  <authors>
    <author>Huong Trinh</author>
  </authors>
  <commentList>
    <comment ref="B6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Missing values --&gt; we give it 0</t>
        </r>
      </text>
    </comment>
  </commentList>
</comments>
</file>

<file path=xl/comments4.xml><?xml version="1.0" encoding="utf-8"?>
<comments xmlns="http://schemas.openxmlformats.org/spreadsheetml/2006/main">
  <authors>
    <author>Huong Trinh</author>
  </authors>
  <commentList>
    <comment ref="A11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There are patients with oxygen administered given at baseline in % and oxygen administered given at last visit in L --&gt; I don't know how to compare.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FF0000"/>
            <rFont val="Tahoma"/>
            <family val="2"/>
          </rPr>
          <t xml:space="preserve">Please provide a list of these patients with both of their results, so I can ask the clinical scientist to help us interpret.
</t>
        </r>
        <r>
          <rPr>
            <sz val="10"/>
            <color rgb="FFFF0000"/>
            <rFont val="Tahoma"/>
            <family val="2"/>
          </rPr>
          <t xml:space="preserve">
</t>
        </r>
        <r>
          <rPr>
            <sz val="10"/>
            <color rgb="FFFF0000"/>
            <rFont val="Tahoma"/>
            <family val="2"/>
          </rPr>
          <t xml:space="preserve">n=39; wasn't difficult to sort out who had an increased oxygen requirement.
</t>
        </r>
        <r>
          <rPr>
            <sz val="10"/>
            <color rgb="FFFF0000"/>
            <rFont val="Tahoma"/>
            <family val="2"/>
          </rPr>
          <t xml:space="preserve">
</t>
        </r>
      </text>
    </comment>
    <comment ref="A13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Median=5.5416667/ Mean=9.4538693/ N=425/ Min=0.1666667/ Max=43.4895833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 </t>
        </r>
        <r>
          <rPr>
            <sz val="10"/>
            <color rgb="FF000000"/>
            <rFont val="Calibri"/>
            <family val="2"/>
          </rPr>
          <t xml:space="preserve"> </t>
        </r>
      </text>
    </comment>
    <comment ref="A15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to our conversation, u want to consider them as failures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FF0000"/>
            <rFont val="Tahoma"/>
            <family val="2"/>
          </rPr>
          <t>No.  The rescue/switch is not part of the CRANE failure definition.  Please see the table shell definitions.</t>
        </r>
      </text>
    </comment>
    <comment ref="A16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Could you explain to me how do u want me to calculate it for patients who belong to multiple categories under Clinical Failure or whenpatients belongs to prolonged O2 support?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FF0000"/>
            <rFont val="Tahoma"/>
            <family val="2"/>
          </rPr>
          <t xml:space="preserve">Please see the Table Shell document definition. Patients may have any one of the four conditions (increased O2, progressed to ICU, prolonged O2 or death) to be considered a failure. 
</t>
        </r>
        <r>
          <rPr>
            <sz val="10"/>
            <color rgb="FFFF0000"/>
            <rFont val="Tahoma"/>
            <family val="2"/>
          </rPr>
          <t xml:space="preserve">
</t>
        </r>
        <r>
          <rPr>
            <sz val="10"/>
            <color rgb="FFFF0000"/>
            <rFont val="Tahoma"/>
            <family val="2"/>
          </rPr>
          <t>2/6:  Decided to show failure results for patients who received rescue/switch in a separate column</t>
        </r>
      </text>
    </comment>
  </commentList>
</comments>
</file>

<file path=xl/comments5.xml><?xml version="1.0" encoding="utf-8"?>
<comments xmlns="http://schemas.openxmlformats.org/spreadsheetml/2006/main">
  <authors>
    <author>Huong Trinh</author>
  </authors>
  <commentList>
    <comment ref="A11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There are patients with oxygen administered given at baseline in % and oxygen administered given at last visit in L --&gt; I don't know how to compare those values for those patients</t>
        </r>
      </text>
    </comment>
    <comment ref="A16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 need to figure out how to get the median time to clinical failure (CRANE) for patients who have prolonged O2 support as they don;t provide me the date for that. Maybe I can use the last date that they use mechanical ventilation or supplemental oxygen?</t>
        </r>
      </text>
    </comment>
  </commentList>
</comments>
</file>

<file path=xl/comments6.xml><?xml version="1.0" encoding="utf-8"?>
<comments xmlns="http://schemas.openxmlformats.org/spreadsheetml/2006/main">
  <authors>
    <author>Huong Trinh</author>
  </authors>
  <commentList>
    <comment ref="A19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Just a number of Craine failure patients = Row 8</t>
        </r>
      </text>
    </comment>
    <comment ref="G26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 GSK, patients who received switch/rescue drugs are considered failures
</t>
        </r>
      </text>
    </comment>
    <comment ref="A29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Just the number of GSK success = row 27</t>
        </r>
      </text>
    </comment>
    <comment ref="A71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Just a number of Craine failure patients = Row 8</t>
        </r>
      </text>
    </comment>
  </commentList>
</comments>
</file>

<file path=xl/comments7.xml><?xml version="1.0" encoding="utf-8"?>
<comments xmlns="http://schemas.openxmlformats.org/spreadsheetml/2006/main">
  <authors>
    <author>Lesley Butler</author>
  </authors>
  <commentList>
    <comment ref="G11" authorId="0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 GSK, patients who received switch/rescue drugs are considered failures
</t>
        </r>
      </text>
    </comment>
    <comment ref="A17" authorId="0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GSK endpoint definition requires vital signs to reach a threshold and remain stable for at least 24 hours.  These patients were discharged before their 24-hour stability period could be confirmed.  They were considered "discharged" in the primary analysis.</t>
        </r>
      </text>
    </comment>
  </commentList>
</comments>
</file>

<file path=xl/comments8.xml><?xml version="1.0" encoding="utf-8"?>
<comments xmlns="http://schemas.openxmlformats.org/spreadsheetml/2006/main">
  <authors>
    <author>Lesley Butler</author>
  </authors>
  <commentList>
    <comment ref="B2" authorId="0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Calibri"/>
            <family val="2"/>
            <scheme val="minor"/>
          </rPr>
          <t xml:space="preserve">Clinical Response – FDA’s recommendation (option A)
</t>
        </r>
        <r>
          <rPr>
            <sz val="12"/>
            <color rgb="FF000000"/>
            <rFont val="Calibri"/>
            <family val="2"/>
            <scheme val="minor"/>
          </rPr>
          <t xml:space="preserve">Proportion of patients breathing comfortably on room air (for patients with no baseline O2 supplementation) or return to </t>
        </r>
        <r>
          <rPr>
            <u/>
            <sz val="12"/>
            <color rgb="FF000000"/>
            <rFont val="Calibri"/>
            <family val="2"/>
            <scheme val="minor"/>
          </rPr>
          <t>premorbid</t>
        </r>
        <r>
          <rPr>
            <sz val="12"/>
            <color rgb="FF000000"/>
            <rFont val="Calibri"/>
            <family val="2"/>
            <scheme val="minor"/>
          </rPr>
          <t xml:space="preserve"> oxygenation status (for patients with a baseline O2 requirement) by</t>
        </r>
        <r>
          <rPr>
            <sz val="12"/>
            <color rgb="FF000000"/>
            <rFont val="Calibri"/>
            <family val="2"/>
            <scheme val="minor"/>
          </rPr>
          <t xml:space="preserve"> </t>
        </r>
        <r>
          <rPr>
            <sz val="12"/>
            <color rgb="FF000000"/>
            <rFont val="Calibri"/>
            <family val="2"/>
            <scheme val="minor"/>
          </rPr>
          <t xml:space="preserve">end of study (i.e., 28 days after end of treatment)
</t>
        </r>
      </text>
    </comment>
    <comment ref="B8" authorId="0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what is "high flow"?</t>
        </r>
      </text>
    </comment>
    <comment ref="B11" authorId="0" shapeId="0">
      <text>
        <r>
          <rPr>
            <b/>
            <sz val="10"/>
            <color rgb="FF000000"/>
            <rFont val="Tahoma"/>
            <family val="2"/>
          </rPr>
          <t>Lesley Butler: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face mask and nasal cannula are low flow O2 supplementation methods.</t>
        </r>
      </text>
    </comment>
  </commentList>
</comments>
</file>

<file path=xl/comments9.xml><?xml version="1.0" encoding="utf-8"?>
<comments xmlns="http://schemas.openxmlformats.org/spreadsheetml/2006/main">
  <authors>
    <author>Huong Trinh</author>
  </authors>
  <commentList>
    <comment ref="A10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There are two patients with No information after baseline (From No supplemental oxygen --&gt; no information)--&gt; assume time_to_event=1;
</t>
        </r>
        <r>
          <rPr>
            <sz val="10"/>
            <color rgb="FF000000"/>
            <rFont val="Tahoma"/>
            <family val="2"/>
          </rPr>
          <t>There is one patients with No Supplemental on Baseline/Day1 post baseline (No Supplemental oxygen is baseline) --&gt; assume time_to_event=1;</t>
        </r>
      </text>
    </comment>
    <comment ref="A17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There are two patients with No information after baseline (From No supplemental oxygen --&gt; no information)--&gt; assume time_to_event=1;
</t>
        </r>
        <r>
          <rPr>
            <sz val="10"/>
            <color rgb="FF000000"/>
            <rFont val="Tahoma"/>
            <family val="2"/>
          </rPr>
          <t>There is one patients with No Supplemental on Baseline/Day1 post baseline (No Supplemental oxygen is baseline) --&gt; assume time_to_event=1;</t>
        </r>
      </text>
    </comment>
    <comment ref="A37" authorId="0" shapeId="0">
      <text>
        <r>
          <rPr>
            <b/>
            <sz val="10"/>
            <color rgb="FF000000"/>
            <rFont val="Tahoma"/>
            <family val="2"/>
          </rPr>
          <t>Huong Trinh: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Please note you ask for patients who are alive and FOLLOWED until study end</t>
        </r>
      </text>
    </comment>
  </commentList>
</comments>
</file>

<file path=xl/sharedStrings.xml><?xml version="1.0" encoding="utf-8"?>
<sst xmlns="http://schemas.openxmlformats.org/spreadsheetml/2006/main" count="1691" uniqueCount="715">
  <si>
    <t>Total</t>
  </si>
  <si>
    <t>Patients given zanamivir</t>
  </si>
  <si>
    <t>Patients given oseltamivir</t>
  </si>
  <si>
    <t>N</t>
  </si>
  <si>
    <t>Median age, yrs (IQR)</t>
  </si>
  <si>
    <t>Ethnicity, n(%)</t>
  </si>
  <si>
    <t xml:space="preserve">    White</t>
  </si>
  <si>
    <t xml:space="preserve">    Asian/API</t>
  </si>
  <si>
    <t xml:space="preserve">    African American/African</t>
  </si>
  <si>
    <t xml:space="preserve">    Other</t>
  </si>
  <si>
    <t xml:space="preserve">    US/Canada</t>
  </si>
  <si>
    <t xml:space="preserve">    Mexico/Brazil</t>
  </si>
  <si>
    <t xml:space="preserve">    Australia/New Zealand/South Africa</t>
  </si>
  <si>
    <t xml:space="preserve">    Western Europe</t>
  </si>
  <si>
    <t xml:space="preserve">    Eastern Europe</t>
  </si>
  <si>
    <t>56 (28)</t>
  </si>
  <si>
    <t>57 (27)</t>
  </si>
  <si>
    <t>55 (29)</t>
  </si>
  <si>
    <t>Sex, n (%)</t>
  </si>
  <si>
    <t xml:space="preserve">    Male</t>
  </si>
  <si>
    <t xml:space="preserve">    Female</t>
  </si>
  <si>
    <t>225 (46.11%)</t>
  </si>
  <si>
    <t>263 (53.89%)</t>
  </si>
  <si>
    <t>135 (41.54%)</t>
  </si>
  <si>
    <t xml:space="preserve">190 (58.46%)   </t>
  </si>
  <si>
    <t>90 (55.22%)</t>
  </si>
  <si>
    <t>73 (44.78%)</t>
  </si>
  <si>
    <t>383 (78.48%)</t>
  </si>
  <si>
    <t>75 (15.37%)</t>
  </si>
  <si>
    <t>23 (4.71%)</t>
  </si>
  <si>
    <t>7 (1.44%)</t>
  </si>
  <si>
    <t>256 (78.77%)</t>
  </si>
  <si>
    <t>53 (16.31%)</t>
  </si>
  <si>
    <t>13 (4.00%)</t>
  </si>
  <si>
    <t>3 (0.92%)</t>
  </si>
  <si>
    <t>127 (77.91%)</t>
  </si>
  <si>
    <t>22 (13.50%)</t>
  </si>
  <si>
    <t>10 (6.13%)</t>
  </si>
  <si>
    <t>4 (2.46%)</t>
  </si>
  <si>
    <t xml:space="preserve">    Yes</t>
  </si>
  <si>
    <t xml:space="preserve">    No</t>
  </si>
  <si>
    <t xml:space="preserve">    Unknown</t>
  </si>
  <si>
    <t>Tobacco user, n(%)</t>
  </si>
  <si>
    <t>227 (46.52%)</t>
  </si>
  <si>
    <t>255 (52.25%)</t>
  </si>
  <si>
    <t>6 (1.23%)</t>
  </si>
  <si>
    <t>140 (43.08%)</t>
  </si>
  <si>
    <t>180 (55.38%)</t>
  </si>
  <si>
    <t>5 (1.54%)</t>
  </si>
  <si>
    <t>87 (53.37%)</t>
  </si>
  <si>
    <t>75 (46.01%)</t>
  </si>
  <si>
    <t>1 (0.62%)</t>
  </si>
  <si>
    <t xml:space="preserve">    India</t>
  </si>
  <si>
    <t xml:space="preserve">    Asia</t>
  </si>
  <si>
    <t>Geographic region, n(%)</t>
  </si>
  <si>
    <t>143 (29.30%)</t>
  </si>
  <si>
    <t>10 (2.05%)</t>
  </si>
  <si>
    <t>35 (7.17%)</t>
  </si>
  <si>
    <t>202 (41.39%)</t>
  </si>
  <si>
    <t>34 (6.97%)</t>
  </si>
  <si>
    <t>37 (7.58%)</t>
  </si>
  <si>
    <t>27 (5.54%)</t>
  </si>
  <si>
    <t>85 (26.15%)</t>
  </si>
  <si>
    <t>4 (1.23%)</t>
  </si>
  <si>
    <t>28 (8.62%)</t>
  </si>
  <si>
    <t>138 (42.46%)</t>
  </si>
  <si>
    <t>23 (7.08%)</t>
  </si>
  <si>
    <t>27 (8.31%)</t>
  </si>
  <si>
    <t>20 (6.15%)</t>
  </si>
  <si>
    <t>58 (35.58%)</t>
  </si>
  <si>
    <t>6 (3.68%)</t>
  </si>
  <si>
    <t>64 (39.26%)</t>
  </si>
  <si>
    <t>11 (6.75%)</t>
  </si>
  <si>
    <t>7 (4.30%)</t>
  </si>
  <si>
    <t>Table1. Baseline Demographic Characteristics</t>
  </si>
  <si>
    <t>Previous anti-influenza treatments</t>
  </si>
  <si>
    <t xml:space="preserve">     Oseltamivir</t>
  </si>
  <si>
    <t>Chronic illness at baseline*, n(%)</t>
  </si>
  <si>
    <t xml:space="preserve">    None</t>
  </si>
  <si>
    <t>Total
(N=488)</t>
  </si>
  <si>
    <t>Patients given oseltamivir (N=163)</t>
  </si>
  <si>
    <t>26.77 (13.93, 65.82)</t>
  </si>
  <si>
    <t>26.23 (14.87, 65.82)</t>
  </si>
  <si>
    <t>27.26 (13.93, 60.38)</t>
  </si>
  <si>
    <t>167 (140, 196)</t>
  </si>
  <si>
    <t>Patients given zanamivir 
(N=325)</t>
  </si>
  <si>
    <t>168 (142, 196)</t>
  </si>
  <si>
    <t>165 (140, 191)</t>
  </si>
  <si>
    <t>75 (30, 200)</t>
  </si>
  <si>
    <t>75 (36, 188)</t>
  </si>
  <si>
    <t xml:space="preserve">     N1</t>
  </si>
  <si>
    <t xml:space="preserve">     Median weight (min, max)</t>
  </si>
  <si>
    <t xml:space="preserve">     Median BMI (min, max) (kg/m2)</t>
  </si>
  <si>
    <t>Height (cm)</t>
  </si>
  <si>
    <t xml:space="preserve">     Median height  (min, max)</t>
  </si>
  <si>
    <t>Weight (kg)</t>
  </si>
  <si>
    <t>BMI (kg/m2)</t>
  </si>
  <si>
    <t xml:space="preserve">     Amantadine</t>
  </si>
  <si>
    <t xml:space="preserve">     Leprosy Vaccine</t>
  </si>
  <si>
    <t xml:space="preserve">     Influenza Vaccine</t>
  </si>
  <si>
    <t xml:space="preserve">     Medication Unknown</t>
  </si>
  <si>
    <t>History of Chronic Hypoxia with Use of Oxygen, n (%)</t>
  </si>
  <si>
    <t>464 (95.08%)</t>
  </si>
  <si>
    <t>1 (0.21%)</t>
  </si>
  <si>
    <t>309 (95.08%)</t>
  </si>
  <si>
    <t>1 (0.31%)</t>
  </si>
  <si>
    <t>15 (4.61%)</t>
  </si>
  <si>
    <t>155 (95.09%)</t>
  </si>
  <si>
    <t>8 (4.91%)</t>
  </si>
  <si>
    <t>0 (0.00%)</t>
  </si>
  <si>
    <t>Abnormal Chest Xray,  n(%)</t>
  </si>
  <si>
    <t xml:space="preserve">     Infiltrate Present</t>
  </si>
  <si>
    <t xml:space="preserve">     Infiltrate Not Present</t>
  </si>
  <si>
    <t xml:space="preserve">     Unknown</t>
  </si>
  <si>
    <t xml:space="preserve">     No</t>
  </si>
  <si>
    <t xml:space="preserve">     Yes</t>
  </si>
  <si>
    <t>ICU (regardless mechanical ventilation or not ) prior to randomization, n(%)</t>
  </si>
  <si>
    <t>52 (10.65%)</t>
  </si>
  <si>
    <t xml:space="preserve">     None</t>
  </si>
  <si>
    <t>125 (38.46%)</t>
  </si>
  <si>
    <t>165 (50.77%)</t>
  </si>
  <si>
    <t>35 (10.77%)</t>
  </si>
  <si>
    <t>249 (51.02%)</t>
  </si>
  <si>
    <t>184 (37.70%)</t>
  </si>
  <si>
    <t>59 (36.20%)</t>
  </si>
  <si>
    <t>84 (51.53%)</t>
  </si>
  <si>
    <t>1 (0.61%)</t>
  </si>
  <si>
    <t>17 (10.44%)</t>
  </si>
  <si>
    <t>219 (44.88%)</t>
  </si>
  <si>
    <t>247 (50.61%)</t>
  </si>
  <si>
    <t>22 (4.51%)</t>
  </si>
  <si>
    <t>150 (46.15%)</t>
  </si>
  <si>
    <t>162 (49.85%)</t>
  </si>
  <si>
    <t>69 (42.33%)</t>
  </si>
  <si>
    <t>85 (52.15%)</t>
  </si>
  <si>
    <t>9 (5.52%)</t>
  </si>
  <si>
    <t>298 (61.07%)</t>
  </si>
  <si>
    <t>190 (38.93%)</t>
  </si>
  <si>
    <t>203 (62.46%)</t>
  </si>
  <si>
    <t>122 (37.54%)</t>
  </si>
  <si>
    <t>95 (58.28%)</t>
  </si>
  <si>
    <t>68 (41.72%)</t>
  </si>
  <si>
    <t>86 (17.62%)</t>
  </si>
  <si>
    <t>56 (17.23%)</t>
  </si>
  <si>
    <t>287 (58.81%)</t>
  </si>
  <si>
    <t>202 (62.15%)</t>
  </si>
  <si>
    <t>Table 2. Baseline clinical characteristics</t>
  </si>
  <si>
    <t>30 (18.4%)</t>
  </si>
  <si>
    <t>Intubation at enrollment, n(%)</t>
  </si>
  <si>
    <t>68 (13.93%)</t>
  </si>
  <si>
    <t>43 (13.23%)</t>
  </si>
  <si>
    <t>25 (15.34%)</t>
  </si>
  <si>
    <t>91 (18.65%)</t>
  </si>
  <si>
    <t>58 (17.85%)</t>
  </si>
  <si>
    <t>33 (20.25%)</t>
  </si>
  <si>
    <t>80 (16.39%)</t>
  </si>
  <si>
    <t>50 (15.38%)</t>
  </si>
  <si>
    <t>27 (16.56%)</t>
  </si>
  <si>
    <t>ICU or mechanical ventilation at baseline, n (%)</t>
  </si>
  <si>
    <t>ICU or Mechanical Ventilation</t>
  </si>
  <si>
    <t>ICU not on mechanical ventilation</t>
  </si>
  <si>
    <t>104 (21.31%)</t>
  </si>
  <si>
    <t>66 (20.31%)</t>
  </si>
  <si>
    <t>38 (23.31%)</t>
  </si>
  <si>
    <t>ICU on mechanical ventilation</t>
  </si>
  <si>
    <t>2</t>
  </si>
  <si>
    <t xml:space="preserve">    1 </t>
  </si>
  <si>
    <t xml:space="preserve">    2 </t>
  </si>
  <si>
    <t>3</t>
  </si>
  <si>
    <t xml:space="preserve">    3 or more</t>
  </si>
  <si>
    <t>153 (31.35%)</t>
  </si>
  <si>
    <t>115 (23.57%)</t>
  </si>
  <si>
    <t>100 (20.49%)</t>
  </si>
  <si>
    <t>120 (24.59%)</t>
  </si>
  <si>
    <t>98 (30.15%)</t>
  </si>
  <si>
    <t>80 (24.62%)</t>
  </si>
  <si>
    <t>67 (20.62%)</t>
  </si>
  <si>
    <t>55 (33.74%)</t>
  </si>
  <si>
    <t>35 (21.47%)</t>
  </si>
  <si>
    <t>40 (24.54%)</t>
  </si>
  <si>
    <t>Chronic Supplemental Oxygen, n(%)</t>
  </si>
  <si>
    <t>5 (3.07%)</t>
  </si>
  <si>
    <t>18 (3.69%)</t>
  </si>
  <si>
    <t>NEWS Score at baseline</t>
  </si>
  <si>
    <t>0</t>
  </si>
  <si>
    <t>1</t>
  </si>
  <si>
    <t>&gt;=4</t>
  </si>
  <si>
    <t>13 (2.66%)</t>
  </si>
  <si>
    <t>43 (8.81%)</t>
  </si>
  <si>
    <t>55 (11.27%)</t>
  </si>
  <si>
    <t>373 (76.43%)</t>
  </si>
  <si>
    <t>12 (3.69%)</t>
  </si>
  <si>
    <t>30 (9.23%)</t>
  </si>
  <si>
    <t>253 (77.85%)</t>
  </si>
  <si>
    <t>16 (9.82%)</t>
  </si>
  <si>
    <t>120 (73.62%)</t>
  </si>
  <si>
    <t>4 (0.83%)</t>
  </si>
  <si>
    <t>Table 3. Clinical Outcomes</t>
  </si>
  <si>
    <t>Clinical Failure Overall – CRANE definition</t>
  </si>
  <si>
    <t xml:space="preserve">     Study End, n(%)</t>
  </si>
  <si>
    <t xml:space="preserve">          Yes</t>
  </si>
  <si>
    <t xml:space="preserve">          No</t>
  </si>
  <si>
    <t>Clinical Failure Components – CRANE definition</t>
  </si>
  <si>
    <t xml:space="preserve">          Increased O2 requirement</t>
  </si>
  <si>
    <t xml:space="preserve">          Progressed to ICU</t>
  </si>
  <si>
    <t xml:space="preserve">          Prolonged O2 support</t>
  </si>
  <si>
    <t xml:space="preserve">          Death</t>
  </si>
  <si>
    <t>Median time to clinical failure (CRANE) by end of study, days (95% CI)</t>
  </si>
  <si>
    <t>22 (6.77%)</t>
  </si>
  <si>
    <t>32 (6.56%)</t>
  </si>
  <si>
    <t>3 (1.84%)</t>
  </si>
  <si>
    <t>6 (1.85%)</t>
  </si>
  <si>
    <t>9 (1.84%)</t>
  </si>
  <si>
    <t>67 (41.10%)</t>
  </si>
  <si>
    <t>137 (42.15%)</t>
  </si>
  <si>
    <t>204 (41.80%)</t>
  </si>
  <si>
    <t xml:space="preserve">          Rescue/Switch Drug</t>
  </si>
  <si>
    <t>8 (2.46%)</t>
  </si>
  <si>
    <t>17 (3.48%)</t>
  </si>
  <si>
    <t>17 (5.23%)</t>
  </si>
  <si>
    <t>n=39 patients with discordant unit type recorded</t>
  </si>
  <si>
    <t>decision (Y=increased; N=not increased)</t>
  </si>
  <si>
    <t>first visit</t>
  </si>
  <si>
    <t>last visit</t>
  </si>
  <si>
    <t>3L</t>
  </si>
  <si>
    <t>1L</t>
  </si>
  <si>
    <t>4L</t>
  </si>
  <si>
    <t>Y</t>
  </si>
  <si>
    <t>5L</t>
  </si>
  <si>
    <t>2L</t>
  </si>
  <si>
    <t>Obs (ID)</t>
  </si>
  <si>
    <t>4 (112)</t>
  </si>
  <si>
    <t>12 (200)</t>
  </si>
  <si>
    <t>0.5L</t>
  </si>
  <si>
    <t>3.5L</t>
  </si>
  <si>
    <t>15L</t>
  </si>
  <si>
    <t>1.5L</t>
  </si>
  <si>
    <t>24 (425)</t>
  </si>
  <si>
    <t>6L</t>
  </si>
  <si>
    <t>8L</t>
  </si>
  <si>
    <t>38 (635)</t>
  </si>
  <si>
    <t>7L</t>
  </si>
  <si>
    <t>39 (637)</t>
  </si>
  <si>
    <t xml:space="preserve">    0</t>
  </si>
  <si>
    <t xml:space="preserve">    1</t>
  </si>
  <si>
    <t xml:space="preserve">    2</t>
  </si>
  <si>
    <t xml:space="preserve">    3</t>
  </si>
  <si>
    <t xml:space="preserve">    4</t>
  </si>
  <si>
    <t>69 (14.14%)</t>
  </si>
  <si>
    <t>46 (14.15%)</t>
  </si>
  <si>
    <t>23 (14.11%)</t>
  </si>
  <si>
    <t xml:space="preserve">    5</t>
  </si>
  <si>
    <t>54 (16.62%)</t>
  </si>
  <si>
    <t>26 (15.95%)</t>
  </si>
  <si>
    <t xml:space="preserve">    6</t>
  </si>
  <si>
    <t>72 (14.75%)</t>
  </si>
  <si>
    <t>29 (17.79%)</t>
  </si>
  <si>
    <t xml:space="preserve">    &gt;=7</t>
  </si>
  <si>
    <t>152 (31.15%)</t>
  </si>
  <si>
    <t>110 (33.85%)</t>
  </si>
  <si>
    <t>42 (25.77%)</t>
  </si>
  <si>
    <t>No Rescue/Switch Drug</t>
  </si>
  <si>
    <t>Rescue/Switch Drug</t>
  </si>
  <si>
    <t>Total
(N=471)</t>
  </si>
  <si>
    <t>Patients given zanamivir 
(N=317)</t>
  </si>
  <si>
    <t>Patients given oseltamivir (N=154)</t>
  </si>
  <si>
    <t>Total
(N=17)</t>
  </si>
  <si>
    <t>Patients given zanamivir 
(N=8)</t>
  </si>
  <si>
    <t>Patients given oseltamivir (N=9)</t>
  </si>
  <si>
    <t>358 (76.01%)</t>
  </si>
  <si>
    <t>240 (75.71%)</t>
  </si>
  <si>
    <t>118 (76.62%)</t>
  </si>
  <si>
    <t>9 (52.94%)</t>
  </si>
  <si>
    <t>3 (37.50%)</t>
  </si>
  <si>
    <t>6 (66.67%)</t>
  </si>
  <si>
    <t>113 (23.99%)</t>
  </si>
  <si>
    <t>77 (24.29%)</t>
  </si>
  <si>
    <t>36 (23.38%)</t>
  </si>
  <si>
    <t>8 (47.06%)</t>
  </si>
  <si>
    <t>5 (62.50%)</t>
  </si>
  <si>
    <t>3 (33.33%)</t>
  </si>
  <si>
    <t>21 (4.46%)</t>
  </si>
  <si>
    <t>15 (4.73%)</t>
  </si>
  <si>
    <t>6 (3.90%)</t>
  </si>
  <si>
    <t>2 (11.76%)</t>
  </si>
  <si>
    <t>2 (25.00%)</t>
  </si>
  <si>
    <t>7 (1.49%)</t>
  </si>
  <si>
    <t>4 (1.26%)</t>
  </si>
  <si>
    <t>3 (1.95%)</t>
  </si>
  <si>
    <t xml:space="preserve">          Prolonged O2 support - Mechanical Ventilation</t>
  </si>
  <si>
    <t>34 (7.22%)</t>
  </si>
  <si>
    <t>22 (6.94%)</t>
  </si>
  <si>
    <t>12 (7.79%)</t>
  </si>
  <si>
    <t>3 (17.65%)</t>
  </si>
  <si>
    <t>1 (11.11%)</t>
  </si>
  <si>
    <t xml:space="preserve">          Prolonged O2 support - Supplemental Oxygen</t>
  </si>
  <si>
    <t>61 (12.95%)</t>
  </si>
  <si>
    <t>39 (12.30%)</t>
  </si>
  <si>
    <t>22 (14.29%)</t>
  </si>
  <si>
    <t>29 (6.16%)</t>
  </si>
  <si>
    <t>21 (6.62%)</t>
  </si>
  <si>
    <t>8 (5.19%)</t>
  </si>
  <si>
    <t>1 (12.50%)</t>
  </si>
  <si>
    <t>2 (22.22%)</t>
  </si>
  <si>
    <t>CRANE</t>
  </si>
  <si>
    <t>345 (73.25%)</t>
  </si>
  <si>
    <t>233 (73.50%)</t>
  </si>
  <si>
    <t>126 (26.75%)</t>
  </si>
  <si>
    <t>84 (26.50%)</t>
  </si>
  <si>
    <t>11 (2.34%)</t>
  </si>
  <si>
    <t>9 (2.84%)</t>
  </si>
  <si>
    <t>2 (1.30%)</t>
  </si>
  <si>
    <t xml:space="preserve">          Progression to ICU</t>
  </si>
  <si>
    <t>6 (1.27%)</t>
  </si>
  <si>
    <t>50 (10.62%)</t>
  </si>
  <si>
    <t>33 (10.41%)</t>
  </si>
  <si>
    <t>17 (11.04%)</t>
  </si>
  <si>
    <t xml:space="preserve">          From non-invasive mechanical ventilation to invasive mechanical ventilation</t>
  </si>
  <si>
    <t>2 (0.63%)</t>
  </si>
  <si>
    <t>4 (2.60%)</t>
  </si>
  <si>
    <t>1 (5.88%)</t>
  </si>
  <si>
    <t xml:space="preserve">          From O2 supplementation to mechanical ventilation</t>
  </si>
  <si>
    <t>19 (4.03%)</t>
  </si>
  <si>
    <t>12 (3.79%)</t>
  </si>
  <si>
    <t>7 (4.55%)</t>
  </si>
  <si>
    <t>1 (1.11%)</t>
  </si>
  <si>
    <t xml:space="preserve">          No O2 to O2 supplementation or mechanical ventilation</t>
  </si>
  <si>
    <t>24 (7.57%)</t>
  </si>
  <si>
    <t>10 (6.49%)</t>
  </si>
  <si>
    <t>Time to clinical failure (CRANE) by end of study, days (95% CI)</t>
  </si>
  <si>
    <t xml:space="preserve">          N</t>
  </si>
  <si>
    <t xml:space="preserve">          Mean (Std)</t>
  </si>
  <si>
    <t>8.15 (6.28)</t>
  </si>
  <si>
    <t>8.30 (6.23)</t>
  </si>
  <si>
    <t>7.86 (6.42)</t>
  </si>
  <si>
    <t>8.90 (6.05)</t>
  </si>
  <si>
    <t>10.25 (6.55)</t>
  </si>
  <si>
    <t>8.00 (6.13)</t>
  </si>
  <si>
    <t xml:space="preserve">          Median (95% CI)</t>
  </si>
  <si>
    <t>5 (3, 14)</t>
  </si>
  <si>
    <t>7.5 (3,15)</t>
  </si>
  <si>
    <t>4.5 (2, 15)</t>
  </si>
  <si>
    <t>9.5 (2, 15)</t>
  </si>
  <si>
    <t>11.5 (2, 16)</t>
  </si>
  <si>
    <t>8 (1, 15)</t>
  </si>
  <si>
    <t xml:space="preserve">          Min - Max</t>
  </si>
  <si>
    <t>1 - 18</t>
  </si>
  <si>
    <t>1- 18</t>
  </si>
  <si>
    <t>1 - 17</t>
  </si>
  <si>
    <t>1 - 16</t>
  </si>
  <si>
    <t>2 -16</t>
  </si>
  <si>
    <t>1 - 15</t>
  </si>
  <si>
    <t>GSK</t>
  </si>
  <si>
    <t>Clinical Response – GSK’s primary EP</t>
  </si>
  <si>
    <t xml:space="preserve">      Achieved response, n(%)</t>
  </si>
  <si>
    <t xml:space="preserve">                No</t>
  </si>
  <si>
    <t>65 (13.80%)</t>
  </si>
  <si>
    <t>37 (11.67%)</t>
  </si>
  <si>
    <t>28 (18.18%)</t>
  </si>
  <si>
    <t>17 (100.00%)</t>
  </si>
  <si>
    <t>8 (100.00%)</t>
  </si>
  <si>
    <t>9 (100.00%)</t>
  </si>
  <si>
    <t xml:space="preserve">                Yes</t>
  </si>
  <si>
    <t>406  (86.20%)</t>
  </si>
  <si>
    <t>280 (88.33%)</t>
  </si>
  <si>
    <t>126 (81.82%)</t>
  </si>
  <si>
    <t xml:space="preserve">      Time to clinical response by end of study (days)</t>
  </si>
  <si>
    <t xml:space="preserve">                N</t>
  </si>
  <si>
    <t xml:space="preserve">                Mean (Std)</t>
  </si>
  <si>
    <t>7.72 (5.80)</t>
  </si>
  <si>
    <t>8.00 (5.96)</t>
  </si>
  <si>
    <t>7.10 (5.39)</t>
  </si>
  <si>
    <t xml:space="preserve">                Median (95% CI)</t>
  </si>
  <si>
    <t>6 (6, 6)</t>
  </si>
  <si>
    <t>6 (5, 6)</t>
  </si>
  <si>
    <t xml:space="preserve">                Min - Max</t>
  </si>
  <si>
    <t>1 - 36</t>
  </si>
  <si>
    <t>1 - 28</t>
  </si>
  <si>
    <t xml:space="preserve">      Criteria fulfilled among patients who achieved clinical response by study end, n (%)</t>
  </si>
  <si>
    <t xml:space="preserve">        Hospital Discharge</t>
  </si>
  <si>
    <t>200 (49.26%)</t>
  </si>
  <si>
    <t>140 (50.00%)</t>
  </si>
  <si>
    <t>60 (47.62%)</t>
  </si>
  <si>
    <t xml:space="preserve">        Hospital Discharge Served as 24 hour confirmation</t>
  </si>
  <si>
    <t>81 (19.95%)</t>
  </si>
  <si>
    <t>63 (22.50%)</t>
  </si>
  <si>
    <t>18 (14.29%)</t>
  </si>
  <si>
    <t xml:space="preserve">        Vital Signs Resolved</t>
  </si>
  <si>
    <t>125 (30.79%)</t>
  </si>
  <si>
    <t>77 (27.50%)</t>
  </si>
  <si>
    <t>48 (38.09%)</t>
  </si>
  <si>
    <t xml:space="preserve">                Heart Rate + Systolic Blood Pressure</t>
  </si>
  <si>
    <t>1 (0.80%)</t>
  </si>
  <si>
    <t>1 (1.30%)</t>
  </si>
  <si>
    <t xml:space="preserve">                Respiratory Status + Heart Rate + Systolic Blood Pressure</t>
  </si>
  <si>
    <t>123 (98.40%)</t>
  </si>
  <si>
    <t>75 (97.40%)</t>
  </si>
  <si>
    <t>48 (100.00%)</t>
  </si>
  <si>
    <t xml:space="preserve">                Respiratory Status + Heart Rate</t>
  </si>
  <si>
    <t xml:space="preserve">                Respiratory Status + Systolic Blood Pressure</t>
  </si>
  <si>
    <t>note:  For vital signs resolved, all met temperature and oxygen saturation</t>
  </si>
  <si>
    <t>Mechanical Ventilation Characteristics: Need  for any ventilatory support (defined as mechanical ventilation, bi-level positive airway pressure (bipap), continuous positive airway pressure (cpap)) at Baseline, n(%)</t>
  </si>
  <si>
    <r>
      <t xml:space="preserve"> Need for </t>
    </r>
    <r>
      <rPr>
        <sz val="12"/>
        <color rgb="FFFF0000"/>
        <rFont val="Calibri (Body)_x0000_"/>
      </rPr>
      <t xml:space="preserve">any supplemental oxygenation </t>
    </r>
    <r>
      <rPr>
        <sz val="12"/>
        <color theme="1"/>
        <rFont val="Calibri"/>
        <family val="2"/>
        <scheme val="minor"/>
      </rPr>
      <t>at baseline, n(%)</t>
    </r>
  </si>
  <si>
    <r>
      <rPr>
        <sz val="12"/>
        <color rgb="FFFF0000"/>
        <rFont val="Calibri (Body)_x0000_"/>
      </rPr>
      <t>Mechanical ventilation</t>
    </r>
    <r>
      <rPr>
        <sz val="12"/>
        <color theme="1"/>
        <rFont val="Calibri"/>
        <family val="2"/>
        <scheme val="minor"/>
      </rPr>
      <t xml:space="preserve"> (defined as endotracheal mechanical ventilation) at Baseline/Day 1 </t>
    </r>
    <r>
      <rPr>
        <sz val="12"/>
        <color rgb="FFFF0000"/>
        <rFont val="Calibri (Body)_x0000_"/>
      </rPr>
      <t>within 1 hour prior to 1st dose</t>
    </r>
    <r>
      <rPr>
        <sz val="12"/>
        <color theme="1"/>
        <rFont val="Calibri"/>
        <family val="2"/>
        <scheme val="minor"/>
      </rPr>
      <t>, n(%)</t>
    </r>
  </si>
  <si>
    <r>
      <rPr>
        <sz val="12"/>
        <color rgb="FFFF0000"/>
        <rFont val="Calibri (Body)_x0000_"/>
      </rPr>
      <t>Mechanical ventilation</t>
    </r>
    <r>
      <rPr>
        <sz val="12"/>
        <color theme="1"/>
        <rFont val="Calibri"/>
        <family val="2"/>
        <scheme val="minor"/>
      </rPr>
      <t xml:space="preserve"> (defined as endotracheal mechanical ventilation) at baseline/Day 1 </t>
    </r>
    <r>
      <rPr>
        <sz val="12"/>
        <color rgb="FFFF0000"/>
        <rFont val="Calibri (Body)_x0000_"/>
      </rPr>
      <t>regardless time since 1st dose</t>
    </r>
    <r>
      <rPr>
        <sz val="12"/>
        <color theme="1"/>
        <rFont val="Calibri"/>
        <family val="2"/>
        <scheme val="minor"/>
      </rPr>
      <t>, n(%)</t>
    </r>
  </si>
  <si>
    <t>284 (58.20%)</t>
  </si>
  <si>
    <t>100 (61.35%)</t>
  </si>
  <si>
    <t>8 (1.64%)</t>
  </si>
  <si>
    <t>7 (2.15%)</t>
  </si>
  <si>
    <t>12 (2.46%)</t>
  </si>
  <si>
    <t>9 (2.77%)</t>
  </si>
  <si>
    <t>No Death</t>
  </si>
  <si>
    <t>Death</t>
  </si>
  <si>
    <t>Ventilation Status BaseLine</t>
  </si>
  <si>
    <t>Last Ventilation Status Recorded</t>
  </si>
  <si>
    <t>Total 
(N=456)</t>
  </si>
  <si>
    <t>Patients given zanamivir  
(N=303)</t>
  </si>
  <si>
    <t>Patients given oseltamivir 
(N=153)</t>
  </si>
  <si>
    <t>Total 
(N=32)</t>
  </si>
  <si>
    <t>Patients given zanamivir  
(N=22)</t>
  </si>
  <si>
    <t>Patients given oseltamivir 
(N=10)</t>
  </si>
  <si>
    <t>No Information</t>
  </si>
  <si>
    <t>No Supplemental Oxygen</t>
  </si>
  <si>
    <t>Face Mask</t>
  </si>
  <si>
    <t>High Flow</t>
  </si>
  <si>
    <t>Machine-assisted: Endotracheal mechanical ventilation</t>
  </si>
  <si>
    <t>Machine-assisted: Non-invasive: BiPAP</t>
  </si>
  <si>
    <t>Nasal Cannula</t>
  </si>
  <si>
    <t>Machine-assisted: ECMO</t>
  </si>
  <si>
    <t>Machine-assisted: Non-invasive: CPAP</t>
  </si>
  <si>
    <t>No information</t>
  </si>
  <si>
    <t>Ventilation Status Baseline and After Dose for you to decide the FDA requirements</t>
  </si>
  <si>
    <t>(see CRF p. 42 for variable definition)</t>
  </si>
  <si>
    <t>Oxygen status categories: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</si>
  <si>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No supplemental oxygen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</si>
  <si>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Supplemental oxygen [face mask, nasal cannula, face tent, high flow]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</si>
  <si>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Non-invasive mechanical ventilation (CPAP or BiPAP)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</si>
  <si>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  <scheme val="minor"/>
      </rPr>
      <t>Invasive mechanical ventilation (ECMO or Endotracheal)</t>
    </r>
  </si>
  <si>
    <t>Ventilation Characteristics, n(%) [VVCHAR, CRF p.30; pre-morbid status]</t>
  </si>
  <si>
    <t>Oxygen saturation &lt; 95% on room air by trans-cutaneous  method at baseline, n(%)</t>
  </si>
  <si>
    <t>Subjects with a history of chronic hypoxia (without supplemental oxygen): an oxygen saturation of at least 3% below the patient's historical baseline oxygen saturation at baseline, n (%)</t>
  </si>
  <si>
    <t>Need for any supplemental oxygenation at baseline, n(%)</t>
  </si>
  <si>
    <t>Need  for any ventilatory support (defined as mechanical ventilation, bi-level positive airway pressure (bipap), continuous positive airway pressure (cpap)) at baseline, n(%)</t>
  </si>
  <si>
    <t>Subject with chronic oxygen dependency: Increase in oxygen supplementation requirement of &gt;=2 litres at baseline, n(%)</t>
  </si>
  <si>
    <t>Achieved response</t>
  </si>
  <si>
    <t>Did not achieve response</t>
  </si>
  <si>
    <t xml:space="preserve">got better </t>
  </si>
  <si>
    <t xml:space="preserve">no O2 &amp; no change in O2 status or no information </t>
  </si>
  <si>
    <t xml:space="preserve">got worse </t>
  </si>
  <si>
    <t xml:space="preserve">with O2 &amp; no change in O2 status </t>
  </si>
  <si>
    <t>died, regardless of O2 status at any time</t>
  </si>
  <si>
    <t xml:space="preserve">         Time to clinical response by end of study (days) for all patients with time to clinical response for failure patients assigned as 99 days</t>
  </si>
  <si>
    <t>Total 
(N=488)</t>
  </si>
  <si>
    <t>Patients given oseltamivir 
(N=163)</t>
  </si>
  <si>
    <t>23.06 (34.57)</t>
  </si>
  <si>
    <t>20.60 (31.96)</t>
  </si>
  <si>
    <t>27.96 (38.90)</t>
  </si>
  <si>
    <t>7 (6, 7)</t>
  </si>
  <si>
    <t>7 (6, 8)</t>
  </si>
  <si>
    <t xml:space="preserve"> 1 - 99</t>
  </si>
  <si>
    <t>1 - 99</t>
  </si>
  <si>
    <t>FDA</t>
  </si>
  <si>
    <t>Clinical Response - FDA Option A</t>
  </si>
  <si>
    <t xml:space="preserve">      Study End, n(%)</t>
  </si>
  <si>
    <t>419 (85.86%)</t>
  </si>
  <si>
    <t>280 (86.15%)</t>
  </si>
  <si>
    <t>139 (85.28%)</t>
  </si>
  <si>
    <t xml:space="preserve">                No Response</t>
  </si>
  <si>
    <t>45 (13.85%)</t>
  </si>
  <si>
    <t>24 (14.72%)</t>
  </si>
  <si>
    <t xml:space="preserve">                       No response due to death</t>
  </si>
  <si>
    <t>Clinical Response - FDA Option B</t>
  </si>
  <si>
    <t xml:space="preserve">     Median time to clinical response by end of study</t>
  </si>
  <si>
    <t>8.35 (8.65)</t>
  </si>
  <si>
    <t>8.64 (8.81)</t>
  </si>
  <si>
    <t>7.76 (8.30)</t>
  </si>
  <si>
    <t>5 (4, 6)</t>
  </si>
  <si>
    <t>5 (5, 6)</t>
  </si>
  <si>
    <t>4 (3, 5)</t>
  </si>
  <si>
    <t>1 - 47</t>
  </si>
  <si>
    <t xml:space="preserve">     Median time to clinical response by end of study for all patients with time to clinical response for failure patients assigned as 99 days</t>
  </si>
  <si>
    <t xml:space="preserve">          All Subjects</t>
  </si>
  <si>
    <t>21.16 (32.62)</t>
  </si>
  <si>
    <t>21.15 (32.31)</t>
  </si>
  <si>
    <t>21.19 (33.32)</t>
  </si>
  <si>
    <t>6 (5, 8)</t>
  </si>
  <si>
    <t>7 (5, 8)</t>
  </si>
  <si>
    <t>5 (4, 8)</t>
  </si>
  <si>
    <t xml:space="preserve">          With no supplemental O2 at baseline</t>
  </si>
  <si>
    <t>5.28 (14.68)</t>
  </si>
  <si>
    <t>5.39 (13.84)</t>
  </si>
  <si>
    <t>5.08 (16.16)</t>
  </si>
  <si>
    <t>1 (1, 2)</t>
  </si>
  <si>
    <t>2 (1, 2)</t>
  </si>
  <si>
    <t xml:space="preserve">          With any supplemental O2 at baseline</t>
  </si>
  <si>
    <t>25.16 (34.62)</t>
  </si>
  <si>
    <t>24.79 (34.23)</t>
  </si>
  <si>
    <t>25.92 (35.56)</t>
  </si>
  <si>
    <t>9 (8, 10)</t>
  </si>
  <si>
    <t>9 (7, 11)</t>
  </si>
  <si>
    <t>9 (6, 12)</t>
  </si>
  <si>
    <t xml:space="preserve">          With endotracheal mechanical ventilation at baseline</t>
  </si>
  <si>
    <t>37.08 (34.53)</t>
  </si>
  <si>
    <t>39.06 (35.51)</t>
  </si>
  <si>
    <t>33.19 (32.82)</t>
  </si>
  <si>
    <t>3 - 99</t>
  </si>
  <si>
    <t>4 - 99</t>
  </si>
  <si>
    <t xml:space="preserve">          All Subjects who were alived and completed until study end</t>
  </si>
  <si>
    <t>14.22 (23.48)</t>
  </si>
  <si>
    <t>13.95 (22.50)</t>
  </si>
  <si>
    <t>14.80 (25.55)</t>
  </si>
  <si>
    <t>6 ( 5 - 7)</t>
  </si>
  <si>
    <t>6 (5 - 7)</t>
  </si>
  <si>
    <t>5 (4 - 8)</t>
  </si>
  <si>
    <t>Table 4: Evaluate NEWS</t>
  </si>
  <si>
    <t>Patients with NEWS &gt;=5 at baseline</t>
  </si>
  <si>
    <t xml:space="preserve">         N</t>
  </si>
  <si>
    <t xml:space="preserve">         Number of patients with NEWS reduced to &lt;=3</t>
  </si>
  <si>
    <t xml:space="preserve">         Time to NEWS &lt;=3</t>
  </si>
  <si>
    <t xml:space="preserve">                      N</t>
  </si>
  <si>
    <t xml:space="preserve">                      Mean (Std)</t>
  </si>
  <si>
    <t>19.13 (11.77)</t>
  </si>
  <si>
    <t>19.16 (11.82)</t>
  </si>
  <si>
    <t>19.07 (11.74)</t>
  </si>
  <si>
    <t xml:space="preserve">                      Median (95% CI)</t>
  </si>
  <si>
    <t>20 (14, 22)</t>
  </si>
  <si>
    <t>19 (12, 22)</t>
  </si>
  <si>
    <t>21 (13, 22)</t>
  </si>
  <si>
    <t xml:space="preserve">                      Min - Max</t>
  </si>
  <si>
    <t>2 - 51</t>
  </si>
  <si>
    <t>2 - 39</t>
  </si>
  <si>
    <t xml:space="preserve">         Number of patients with NEWS reduced to &lt;=2</t>
  </si>
  <si>
    <t xml:space="preserve">         Time to NEWS &lt;=2</t>
  </si>
  <si>
    <t>20.09 (11.86)</t>
  </si>
  <si>
    <t>20.14 (12.10)</t>
  </si>
  <si>
    <t>19.97 (11.41)</t>
  </si>
  <si>
    <t>21 (18, 22)</t>
  </si>
  <si>
    <t>21 (14, 22)</t>
  </si>
  <si>
    <t>21 (18, 23)</t>
  </si>
  <si>
    <t>3 - 51</t>
  </si>
  <si>
    <t>Patients with NEWS &gt;=4 at baseline</t>
  </si>
  <si>
    <t>18.71 (11.72)</t>
  </si>
  <si>
    <t>18.51 (11.80)</t>
  </si>
  <si>
    <t>19.14 (11.61)</t>
  </si>
  <si>
    <t>19 (14, 21)</t>
  </si>
  <si>
    <t>18 (12, 21)</t>
  </si>
  <si>
    <t>1 - 51</t>
  </si>
  <si>
    <t>1 - 40</t>
  </si>
  <si>
    <t>19.71 (11.78)</t>
  </si>
  <si>
    <t>19.23 (11.95)</t>
  </si>
  <si>
    <t>20.72 (11.41)</t>
  </si>
  <si>
    <t>21 (19, 22)</t>
  </si>
  <si>
    <t>19.5 (14, 22)</t>
  </si>
  <si>
    <t>22 (21, 23)</t>
  </si>
  <si>
    <t>Patients with NEWS &gt;=3 at baseline</t>
  </si>
  <si>
    <t>20.24 (11.89)</t>
  </si>
  <si>
    <t>19.18 (11.96)</t>
  </si>
  <si>
    <t>22.31 (11.54)</t>
  </si>
  <si>
    <t>21 (20, 22)</t>
  </si>
  <si>
    <t>22 (21, 24)</t>
  </si>
  <si>
    <t>Table 2 Supplemental: Ventilation Characteristics Overlap</t>
  </si>
  <si>
    <t>Oxygen saturation &lt; 95% on room air by trans-cutaneous  method</t>
  </si>
  <si>
    <t>Subjects with a history of chronic hypoxia (without supplemental oxygen)</t>
  </si>
  <si>
    <t>Need for any supplemental oxygenation at baseline</t>
  </si>
  <si>
    <t>Need  for any ventilatory support</t>
  </si>
  <si>
    <t>Subject with chronic oxygen dependency</t>
  </si>
  <si>
    <t>Note: There are patients with &gt;=3 categories</t>
  </si>
  <si>
    <t>Table 2 Supplemental: Relationship between Oxygen Saturation and Oxygen Support used in NEWS score calculation</t>
  </si>
  <si>
    <t>Any Oxygen Support at Baseline</t>
  </si>
  <si>
    <t>Oxygen Saturation Score at Baseline</t>
  </si>
  <si>
    <t>Table 5: Evaluate GSK clinical response stratified by NEWS baseline</t>
  </si>
  <si>
    <t xml:space="preserve">      N</t>
  </si>
  <si>
    <t xml:space="preserve">      Achieved response, n</t>
  </si>
  <si>
    <t>8.66 (6.31)</t>
  </si>
  <si>
    <t>8.98 (6.51)</t>
  </si>
  <si>
    <t>7.90 (5.77)</t>
  </si>
  <si>
    <t>6 (6, 7)</t>
  </si>
  <si>
    <t>6 (5, 7)</t>
  </si>
  <si>
    <t xml:space="preserve">      Criteria fulfilled among patients who achieved clinical response by study end, n</t>
  </si>
  <si>
    <t>8.10 (6.01)</t>
  </si>
  <si>
    <t>8.30 (6.13)</t>
  </si>
  <si>
    <t>7.65 (5.73)</t>
  </si>
  <si>
    <t>7.86 (5.83)</t>
  </si>
  <si>
    <t>8.16 (5.98)</t>
  </si>
  <si>
    <t>7.21 (5.46)</t>
  </si>
  <si>
    <t>243 (84%)</t>
  </si>
  <si>
    <t>305 (85%)</t>
  </si>
  <si>
    <t>351 (85%)</t>
  </si>
  <si>
    <r>
      <t>Please note, the way we define time to NEWS score &lt;=3 (or &lt;=2)</t>
    </r>
    <r>
      <rPr>
        <b/>
        <sz val="13"/>
        <color rgb="FF222222"/>
        <rFont val="Arial"/>
        <family val="2"/>
      </rPr>
      <t xml:space="preserve"> is very conservative</t>
    </r>
    <r>
      <rPr>
        <sz val="13"/>
        <color rgb="FF222222"/>
        <rFont val="Arial"/>
        <family val="2"/>
      </rPr>
      <t xml:space="preserve"> - we only consider the starting point of the period where the NEWS score decreases. I can see the NEWS score for a patient can fluctuate a lot. For example, if the patient has the post values in a sequence of 3, 4, 3, 3, 2, 2, 3, 2,1,2,2,0 --&gt; we consider the period 2,2,0 (where the values just decrease) and get the first time point of 2 for that period to calculate the time to event.</t>
    </r>
  </si>
  <si>
    <t>7.29 (7.30)</t>
  </si>
  <si>
    <t>7.48 (7.48)</t>
  </si>
  <si>
    <t>6.91 (6.94)</t>
  </si>
  <si>
    <t>4 (4, 5)</t>
  </si>
  <si>
    <t>4 (3, 6)</t>
  </si>
  <si>
    <t>1 - 38</t>
  </si>
  <si>
    <t>1 - 34</t>
  </si>
  <si>
    <t>9.44 (8.42)</t>
  </si>
  <si>
    <t>9.71 (8.53)</t>
  </si>
  <si>
    <t>8.84 (8.19)</t>
  </si>
  <si>
    <t>5 (4, 7)</t>
  </si>
  <si>
    <t>6.67 (7.01)</t>
  </si>
  <si>
    <t>6.83 (7.20)</t>
  </si>
  <si>
    <t>6.34 (6.60)</t>
  </si>
  <si>
    <t>4 (3, 4)</t>
  </si>
  <si>
    <t>8.68 (7.98)</t>
  </si>
  <si>
    <t>8.88 (8.14)</t>
  </si>
  <si>
    <t>8.24 (7.68)</t>
  </si>
  <si>
    <t>8.41 (7.96)</t>
  </si>
  <si>
    <t>8.59 (7.91)</t>
  </si>
  <si>
    <t>8.08 (8.08_</t>
  </si>
  <si>
    <t>Baseline ventilation status (VVCHAR)</t>
  </si>
  <si>
    <t>Patients with NEWS &gt;=7 at baseline</t>
  </si>
  <si>
    <t xml:space="preserve">         Number of patients with NEWS reduced to &lt;=3 or discharge</t>
  </si>
  <si>
    <t xml:space="preserve">         Time to NEWS &lt;=3 or discharge, which ever comes first</t>
  </si>
  <si>
    <t>7.14 (6.87)</t>
  </si>
  <si>
    <t>7.42 (7.38)</t>
  </si>
  <si>
    <t>6.41 (5.24)</t>
  </si>
  <si>
    <t>5 (3, 7)</t>
  </si>
  <si>
    <t>1 - 37</t>
  </si>
  <si>
    <t>1 - 22</t>
  </si>
  <si>
    <t xml:space="preserve">         Number of patients with NEWS reduced to &lt;=2 or discharge</t>
  </si>
  <si>
    <t xml:space="preserve">         Time to NEWS &lt;=2 or discharge, which ever comes first</t>
  </si>
  <si>
    <t>8.32 (7.07)</t>
  </si>
  <si>
    <t>8.31 (7.39)</t>
  </si>
  <si>
    <t>8.36 (6.19)</t>
  </si>
  <si>
    <t>6 (4, 10)</t>
  </si>
  <si>
    <t>6.77 (6.50)</t>
  </si>
  <si>
    <t>6.95 (6.83)</t>
  </si>
  <si>
    <t>6.40 (5.73)</t>
  </si>
  <si>
    <t>4.5 (4, 5)</t>
  </si>
  <si>
    <t>5 (4, 5)</t>
  </si>
  <si>
    <t>4 (4, 6)</t>
  </si>
  <si>
    <t>1 - 30</t>
  </si>
  <si>
    <t>7.99 (6.72)</t>
  </si>
  <si>
    <t>8.15 (6.96)</t>
  </si>
  <si>
    <t>7.64 (6.19)</t>
  </si>
  <si>
    <t>6.19 (6.11)</t>
  </si>
  <si>
    <t>6.31 (6.37)</t>
  </si>
  <si>
    <t>5.95 (5.54)</t>
  </si>
  <si>
    <t>7.39 (6.33)</t>
  </si>
  <si>
    <t>7.42 (6.52)</t>
  </si>
  <si>
    <t>7.31 (5.95)</t>
  </si>
  <si>
    <t>Patients with symptom onset &lt;=2 days</t>
  </si>
  <si>
    <t>5.28 (4.91)</t>
  </si>
  <si>
    <t>5.56 (5.37)</t>
  </si>
  <si>
    <t>4.76 (3.92)</t>
  </si>
  <si>
    <t>3.5 (3, 4)</t>
  </si>
  <si>
    <t>6.47 (6.07)</t>
  </si>
  <si>
    <t>6.41 (5.71)</t>
  </si>
  <si>
    <t>6.58 (6.75)</t>
  </si>
  <si>
    <t>Patients with symptom onset &lt;=2 days and NEWS&gt;=5 at baseline</t>
  </si>
  <si>
    <t>6.21 (5.29)</t>
  </si>
  <si>
    <t>6.59 (5.82)</t>
  </si>
  <si>
    <t>5.46 (4.01)</t>
  </si>
  <si>
    <t>5 (3, 6)</t>
  </si>
  <si>
    <t>7.38 (6.01)</t>
  </si>
  <si>
    <t>7.60 (6.21)</t>
  </si>
  <si>
    <t>6.94 (5.65)</t>
  </si>
  <si>
    <t>2 - 36</t>
  </si>
  <si>
    <t>2 - 24</t>
  </si>
  <si>
    <t>Patients with symptom onset &lt;=2 days and NEWS&gt;=4 at baseline</t>
  </si>
  <si>
    <t>5.69 (5.10)</t>
  </si>
  <si>
    <t>6.19 (5.66)</t>
  </si>
  <si>
    <t>4.80 (3.83)</t>
  </si>
  <si>
    <t>3.5 (3, 5)</t>
  </si>
  <si>
    <t>6.86 (5.85)</t>
  </si>
  <si>
    <t>7.11 (6.08)</t>
  </si>
  <si>
    <t>6.42 (5.47)</t>
  </si>
  <si>
    <t>4 (4, 7)</t>
  </si>
  <si>
    <t>1 - 24</t>
  </si>
  <si>
    <t>Patients with symptom onset &gt;2 days</t>
  </si>
  <si>
    <t>5.68 (6.16)</t>
  </si>
  <si>
    <t>5.65 (6.12)</t>
  </si>
  <si>
    <t>5.73 (6.25)</t>
  </si>
  <si>
    <t>3 (3, 4)</t>
  </si>
  <si>
    <t>1 - 33</t>
  </si>
  <si>
    <t>7.03 (6.42)</t>
  </si>
  <si>
    <t>6.96 (6.23)</t>
  </si>
  <si>
    <t>7.18 (6.83)</t>
  </si>
  <si>
    <t>Patients with symptom onset &gt; 2 days and NEWS&gt;=5 at baseline</t>
  </si>
  <si>
    <r>
      <t xml:space="preserve">         Number of patients with NEWS reduced to </t>
    </r>
    <r>
      <rPr>
        <b/>
        <sz val="12"/>
        <color theme="1"/>
        <rFont val="Calibri"/>
        <family val="2"/>
        <scheme val="minor"/>
      </rPr>
      <t>&lt;=3 or discharge</t>
    </r>
  </si>
  <si>
    <t>7.11 (7.11)</t>
  </si>
  <si>
    <t>7.17 (7.37)</t>
  </si>
  <si>
    <t>6.98 (6.55)</t>
  </si>
  <si>
    <t>4.5 (3, 6)</t>
  </si>
  <si>
    <t>1 -37</t>
  </si>
  <si>
    <r>
      <t xml:space="preserve">         Number of patients with NEWS reduced to </t>
    </r>
    <r>
      <rPr>
        <b/>
        <sz val="12"/>
        <color theme="1"/>
        <rFont val="Calibri"/>
        <family val="2"/>
        <scheme val="minor"/>
      </rPr>
      <t>&lt;=2 or discharge</t>
    </r>
  </si>
  <si>
    <t>8.36 (7.10)</t>
  </si>
  <si>
    <t>8.47 (7.37)</t>
  </si>
  <si>
    <t>8.10 (6.53)</t>
  </si>
  <si>
    <t>6 (4, 7)</t>
  </si>
  <si>
    <t>Patients with symptom onset &gt; 2 days and NEWS&gt;=4 at baseline</t>
  </si>
  <si>
    <t>6.46 (6.58)</t>
  </si>
  <si>
    <t>6.36 (6.71)</t>
  </si>
  <si>
    <t>6.68 (6.31)</t>
  </si>
  <si>
    <t>7.67 (6.57)</t>
  </si>
  <si>
    <t>7.58 (6.74)</t>
  </si>
  <si>
    <t>7.91 (6.21)</t>
  </si>
  <si>
    <t>Table 6. TTNR where endpoint is NEWS value or discharge, whichever comes first by baseline NEWS value</t>
  </si>
  <si>
    <t>Table 7. TTNR where endpoint is NEWS value or discharge, whichever comes first by symptom onset (or #days prior to enrollment) and baseline NEWS value</t>
  </si>
  <si>
    <t>Face mask</t>
  </si>
  <si>
    <t>Nasal cannula</t>
  </si>
  <si>
    <t>No supplemental oxygen</t>
  </si>
  <si>
    <t>Oxygen Saturation &lt; 95% on room air by trans-cutaneous method</t>
  </si>
  <si>
    <t>High flow</t>
  </si>
  <si>
    <t>Subjects with a history of chronic hypoxia (without supplemental oxygen): an oxygen saturation of at least 3% below the patient's historical baseline oxygen saturation</t>
  </si>
  <si>
    <t>Need for any supplemental oxygenation</t>
  </si>
  <si>
    <t>Need for any ventilatory support</t>
  </si>
  <si>
    <t>Subjects with chronic oxygen dependency: Increase in oxygen supplementation requirement of &gt;=2 litres</t>
  </si>
  <si>
    <t>Ventilation Characteristics (Pre-morbid) vs. Ventilation Status at Baseline (1 hour prior to dose)</t>
  </si>
  <si>
    <t>*Please note one patient can belong to multiple ventilation characteristics so the sum of column C &gt; 488</t>
  </si>
  <si>
    <t>*There are also some patients with ventilation chracteristics with no information of ventilation status at baseline (2 patients)</t>
  </si>
  <si>
    <t>Ventilation Characteristics (VVCHAR)</t>
  </si>
  <si>
    <t>Ventilation Status at Baseline (VENT STATUS)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</si>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</sst>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2"/>
      <color theme="1"/>
      <name val="Calibri"/>
      <family val="2"/>
      <scheme val="minor"/>
    </font>
    <font>
      <sz val="10"/>
      <color rgb="FFFF0000"/>
      <name val="Tahoma"/>
      <family val="2"/>
    </font>
    <font>
      <sz val="10"/>
      <color rgb="FF000000"/>
      <name val="Calibri"/>
      <family val="2"/>
    </font>
    <font>
      <sz val="12"/>
      <color rgb="FFFF0000"/>
      <name val="Calibri (Body)_x0000_"/>
    </font>
    <font>
      <sz val="7"/>
      <color theme="1"/>
      <name val="Times New Roman"/>
      <family val="1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sz val="13"/>
      <color rgb="FF222222"/>
      <name val="Arial"/>
      <family val="2"/>
    </font>
    <font>
      <b/>
      <sz val="13"/>
      <color rgb="FF222222"/>
      <name val="Arial"/>
      <family val="2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E0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  <xf numFmtId="10" fontId="0" fillId="0" borderId="4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/>
    <xf numFmtId="0" fontId="0" fillId="0" borderId="4" xfId="0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 wrapText="1"/>
    </xf>
    <xf numFmtId="9" fontId="0" fillId="0" borderId="0" xfId="0" applyNumberFormat="1"/>
    <xf numFmtId="0" fontId="0" fillId="2" borderId="0" xfId="0" applyFill="1"/>
    <xf numFmtId="9" fontId="0" fillId="2" borderId="0" xfId="0" applyNumberFormat="1" applyFill="1"/>
    <xf numFmtId="0" fontId="4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4" borderId="12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0" fillId="2" borderId="13" xfId="0" applyNumberFormat="1" applyFill="1" applyBorder="1" applyAlignment="1">
      <alignment vertical="center" wrapText="1"/>
    </xf>
    <xf numFmtId="0" fontId="0" fillId="2" borderId="4" xfId="0" applyNumberFormat="1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4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0" fillId="0" borderId="14" xfId="0" applyFont="1" applyBorder="1"/>
    <xf numFmtId="0" fontId="0" fillId="0" borderId="14" xfId="0" applyFon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9" borderId="18" xfId="0" applyFill="1" applyBorder="1"/>
    <xf numFmtId="0" fontId="0" fillId="10" borderId="17" xfId="0" applyFill="1" applyBorder="1"/>
    <xf numFmtId="0" fontId="0" fillId="9" borderId="0" xfId="0" applyFill="1"/>
    <xf numFmtId="0" fontId="0" fillId="10" borderId="0" xfId="0" applyFill="1"/>
    <xf numFmtId="0" fontId="0" fillId="7" borderId="0" xfId="0" applyFill="1"/>
    <xf numFmtId="0" fontId="0" fillId="7" borderId="16" xfId="0" applyFill="1" applyBorder="1"/>
    <xf numFmtId="0" fontId="0" fillId="11" borderId="14" xfId="0" applyFill="1" applyBorder="1"/>
    <xf numFmtId="0" fontId="0" fillId="9" borderId="16" xfId="0" applyFill="1" applyBorder="1"/>
    <xf numFmtId="0" fontId="0" fillId="9" borderId="17" xfId="0" applyFill="1" applyBorder="1"/>
    <xf numFmtId="0" fontId="0" fillId="7" borderId="17" xfId="0" applyFill="1" applyBorder="1"/>
    <xf numFmtId="0" fontId="0" fillId="11" borderId="16" xfId="0" applyFill="1" applyBorder="1"/>
    <xf numFmtId="0" fontId="0" fillId="11" borderId="18" xfId="0" applyFill="1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0" fillId="10" borderId="16" xfId="0" applyFill="1" applyBorder="1"/>
    <xf numFmtId="0" fontId="0" fillId="7" borderId="4" xfId="0" applyFill="1" applyBorder="1" applyAlignment="1">
      <alignment horizontal="center" vertical="center" wrapText="1"/>
    </xf>
    <xf numFmtId="0" fontId="0" fillId="12" borderId="0" xfId="0" applyFill="1"/>
    <xf numFmtId="0" fontId="0" fillId="11" borderId="0" xfId="0" applyFill="1" applyAlignment="1">
      <alignment wrapText="1"/>
    </xf>
    <xf numFmtId="0" fontId="0" fillId="0" borderId="12" xfId="0" applyFont="1" applyFill="1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1" xfId="0" applyBorder="1"/>
    <xf numFmtId="0" fontId="4" fillId="2" borderId="5" xfId="0" applyFont="1" applyFill="1" applyBorder="1"/>
    <xf numFmtId="0" fontId="0" fillId="0" borderId="1" xfId="0" applyFill="1" applyBorder="1" applyAlignment="1">
      <alignment horizontal="left" vertical="center" wrapText="1"/>
    </xf>
    <xf numFmtId="0" fontId="0" fillId="2" borderId="5" xfId="0" applyFill="1" applyBorder="1"/>
    <xf numFmtId="0" fontId="0" fillId="0" borderId="1" xfId="0" applyFill="1" applyBorder="1"/>
    <xf numFmtId="0" fontId="0" fillId="2" borderId="6" xfId="0" applyFill="1" applyBorder="1"/>
    <xf numFmtId="0" fontId="0" fillId="2" borderId="2" xfId="0" applyFill="1" applyBorder="1"/>
    <xf numFmtId="0" fontId="9" fillId="13" borderId="5" xfId="0" applyFont="1" applyFill="1" applyBorder="1"/>
    <xf numFmtId="0" fontId="9" fillId="0" borderId="12" xfId="0" applyFont="1" applyBorder="1"/>
    <xf numFmtId="0" fontId="9" fillId="0" borderId="12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2" xfId="0" applyFill="1" applyBorder="1"/>
    <xf numFmtId="0" fontId="0" fillId="0" borderId="5" xfId="0" applyBorder="1"/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2" borderId="19" xfId="0" applyFill="1" applyBorder="1"/>
    <xf numFmtId="0" fontId="0" fillId="2" borderId="19" xfId="0" applyFill="1" applyBorder="1" applyAlignment="1">
      <alignment horizontal="left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3" xfId="0" applyBorder="1"/>
    <xf numFmtId="0" fontId="0" fillId="0" borderId="3" xfId="0" applyFill="1" applyBorder="1" applyAlignment="1">
      <alignment horizontal="left"/>
    </xf>
    <xf numFmtId="0" fontId="0" fillId="0" borderId="19" xfId="0" applyBorder="1"/>
    <xf numFmtId="0" fontId="0" fillId="0" borderId="19" xfId="0" applyFill="1" applyBorder="1" applyAlignment="1">
      <alignment horizontal="left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/>
    <xf numFmtId="0" fontId="4" fillId="3" borderId="2" xfId="0" applyFont="1" applyFill="1" applyBorder="1"/>
    <xf numFmtId="0" fontId="4" fillId="0" borderId="0" xfId="0" applyFont="1" applyFill="1"/>
    <xf numFmtId="0" fontId="0" fillId="15" borderId="1" xfId="0" applyFill="1" applyBorder="1" applyAlignment="1">
      <alignment vertical="center" wrapText="1"/>
    </xf>
    <xf numFmtId="0" fontId="0" fillId="15" borderId="1" xfId="0" applyFill="1" applyBorder="1" applyAlignment="1">
      <alignment horizontal="center"/>
    </xf>
    <xf numFmtId="0" fontId="0" fillId="15" borderId="0" xfId="0" applyFill="1"/>
    <xf numFmtId="0" fontId="0" fillId="15" borderId="3" xfId="0" applyFill="1" applyBorder="1" applyAlignment="1">
      <alignment vertical="center" wrapText="1"/>
    </xf>
    <xf numFmtId="49" fontId="0" fillId="15" borderId="1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9" xfId="0" applyFill="1" applyBorder="1"/>
    <xf numFmtId="0" fontId="0" fillId="0" borderId="15" xfId="0" applyFill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5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3" fillId="14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E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workbookViewId="0"/>
  </sheetViews>
  <sheetFormatPr baseColWidth="10" defaultRowHeight="16"/>
  <cols>
    <col min="1" max="1" width="34.6640625" customWidth="1"/>
    <col min="2" max="2" width="11.83203125" customWidth="1"/>
    <col min="3" max="3" width="22.83203125" customWidth="1"/>
    <col min="4" max="4" width="24" customWidth="1"/>
  </cols>
  <sheetData>
    <row r="1" spans="1:4" s="8" customFormat="1" ht="19">
      <c r="A1" s="8" t="s">
        <v>74</v>
      </c>
    </row>
    <row r="2" spans="1:4" ht="17" thickBot="1"/>
    <row r="3" spans="1:4" ht="17" thickBot="1">
      <c r="A3" s="1"/>
      <c r="B3" s="2" t="s">
        <v>0</v>
      </c>
      <c r="C3" s="2" t="s">
        <v>1</v>
      </c>
      <c r="D3" s="2" t="s">
        <v>2</v>
      </c>
    </row>
    <row r="4" spans="1:4" ht="17" thickBot="1">
      <c r="A4" s="3" t="s">
        <v>3</v>
      </c>
      <c r="B4" s="5">
        <v>488</v>
      </c>
      <c r="C4" s="5">
        <v>325</v>
      </c>
      <c r="D4" s="5">
        <v>163</v>
      </c>
    </row>
    <row r="5" spans="1:4" ht="17" thickBot="1">
      <c r="A5" s="3" t="s">
        <v>4</v>
      </c>
      <c r="B5" s="5" t="s">
        <v>15</v>
      </c>
      <c r="C5" s="5" t="s">
        <v>16</v>
      </c>
      <c r="D5" s="5" t="s">
        <v>17</v>
      </c>
    </row>
    <row r="6" spans="1:4" ht="17" thickBot="1">
      <c r="A6" s="6" t="s">
        <v>18</v>
      </c>
      <c r="B6" s="7"/>
      <c r="C6" s="7"/>
      <c r="D6" s="2"/>
    </row>
    <row r="7" spans="1:4" ht="33" thickBot="1">
      <c r="A7" s="3" t="s">
        <v>20</v>
      </c>
      <c r="B7" s="4" t="s">
        <v>21</v>
      </c>
      <c r="C7" s="5" t="s">
        <v>23</v>
      </c>
      <c r="D7" s="5" t="s">
        <v>25</v>
      </c>
    </row>
    <row r="8" spans="1:4" ht="33" thickBot="1">
      <c r="A8" s="3" t="s">
        <v>19</v>
      </c>
      <c r="B8" s="4" t="s">
        <v>22</v>
      </c>
      <c r="C8" s="5" t="s">
        <v>24</v>
      </c>
      <c r="D8" s="5" t="s">
        <v>26</v>
      </c>
    </row>
    <row r="9" spans="1:4" ht="17" thickBot="1">
      <c r="A9" s="6" t="s">
        <v>5</v>
      </c>
      <c r="B9" s="7"/>
      <c r="C9" s="7"/>
      <c r="D9" s="2"/>
    </row>
    <row r="10" spans="1:4" ht="33" thickBot="1">
      <c r="A10" s="3" t="s">
        <v>6</v>
      </c>
      <c r="B10" s="5" t="s">
        <v>27</v>
      </c>
      <c r="C10" s="5" t="s">
        <v>31</v>
      </c>
      <c r="D10" s="5" t="s">
        <v>35</v>
      </c>
    </row>
    <row r="11" spans="1:4" ht="17" thickBot="1">
      <c r="A11" s="3" t="s">
        <v>7</v>
      </c>
      <c r="B11" s="5" t="s">
        <v>28</v>
      </c>
      <c r="C11" s="5" t="s">
        <v>32</v>
      </c>
      <c r="D11" s="5" t="s">
        <v>36</v>
      </c>
    </row>
    <row r="12" spans="1:4" ht="17" thickBot="1">
      <c r="A12" s="3" t="s">
        <v>8</v>
      </c>
      <c r="B12" s="5" t="s">
        <v>29</v>
      </c>
      <c r="C12" s="5" t="s">
        <v>33</v>
      </c>
      <c r="D12" s="5" t="s">
        <v>37</v>
      </c>
    </row>
    <row r="13" spans="1:4" ht="17" thickBot="1">
      <c r="A13" s="3" t="s">
        <v>9</v>
      </c>
      <c r="B13" s="5" t="s">
        <v>30</v>
      </c>
      <c r="C13" s="5" t="s">
        <v>34</v>
      </c>
      <c r="D13" s="5" t="s">
        <v>38</v>
      </c>
    </row>
    <row r="14" spans="1:4" ht="17" thickBot="1">
      <c r="A14" s="6" t="s">
        <v>42</v>
      </c>
      <c r="B14" s="7"/>
      <c r="C14" s="7"/>
      <c r="D14" s="2"/>
    </row>
    <row r="15" spans="1:4" ht="33" thickBot="1">
      <c r="A15" s="3" t="s">
        <v>40</v>
      </c>
      <c r="B15" s="5" t="s">
        <v>43</v>
      </c>
      <c r="C15" s="5" t="s">
        <v>46</v>
      </c>
      <c r="D15" s="4" t="s">
        <v>49</v>
      </c>
    </row>
    <row r="16" spans="1:4" ht="33" thickBot="1">
      <c r="A16" s="3" t="s">
        <v>39</v>
      </c>
      <c r="B16" s="5" t="s">
        <v>44</v>
      </c>
      <c r="C16" s="5" t="s">
        <v>47</v>
      </c>
      <c r="D16" s="4" t="s">
        <v>50</v>
      </c>
    </row>
    <row r="17" spans="1:4" ht="17" thickBot="1">
      <c r="A17" s="3" t="s">
        <v>41</v>
      </c>
      <c r="B17" s="5" t="s">
        <v>45</v>
      </c>
      <c r="C17" s="5" t="s">
        <v>48</v>
      </c>
      <c r="D17" s="4" t="s">
        <v>51</v>
      </c>
    </row>
    <row r="18" spans="1:4" ht="17" thickBot="1">
      <c r="A18" s="6" t="s">
        <v>54</v>
      </c>
      <c r="B18" s="7"/>
      <c r="C18" s="7"/>
      <c r="D18" s="2"/>
    </row>
    <row r="19" spans="1:4" ht="33" thickBot="1">
      <c r="A19" s="3" t="s">
        <v>10</v>
      </c>
      <c r="B19" s="5" t="s">
        <v>55</v>
      </c>
      <c r="C19" s="5" t="s">
        <v>62</v>
      </c>
      <c r="D19" s="5" t="s">
        <v>69</v>
      </c>
    </row>
    <row r="20" spans="1:4" ht="17" thickBot="1">
      <c r="A20" s="3" t="s">
        <v>11</v>
      </c>
      <c r="B20" s="5" t="s">
        <v>56</v>
      </c>
      <c r="C20" s="5" t="s">
        <v>63</v>
      </c>
      <c r="D20" s="5" t="s">
        <v>70</v>
      </c>
    </row>
    <row r="21" spans="1:4" ht="17" thickBot="1">
      <c r="A21" s="3" t="s">
        <v>12</v>
      </c>
      <c r="B21" s="5" t="s">
        <v>57</v>
      </c>
      <c r="C21" s="5" t="s">
        <v>64</v>
      </c>
      <c r="D21" s="5" t="s">
        <v>73</v>
      </c>
    </row>
    <row r="22" spans="1:4" ht="33" thickBot="1">
      <c r="A22" s="3" t="s">
        <v>13</v>
      </c>
      <c r="B22" s="5" t="s">
        <v>58</v>
      </c>
      <c r="C22" s="5" t="s">
        <v>65</v>
      </c>
      <c r="D22" s="5" t="s">
        <v>71</v>
      </c>
    </row>
    <row r="23" spans="1:4" ht="17" thickBot="1">
      <c r="A23" s="3" t="s">
        <v>14</v>
      </c>
      <c r="B23" s="5" t="s">
        <v>59</v>
      </c>
      <c r="C23" s="5" t="s">
        <v>66</v>
      </c>
      <c r="D23" s="5" t="s">
        <v>72</v>
      </c>
    </row>
    <row r="24" spans="1:4" ht="17" thickBot="1">
      <c r="A24" s="3" t="s">
        <v>53</v>
      </c>
      <c r="B24" s="5" t="s">
        <v>60</v>
      </c>
      <c r="C24" s="5" t="s">
        <v>67</v>
      </c>
      <c r="D24" s="5" t="s">
        <v>37</v>
      </c>
    </row>
    <row r="25" spans="1:4" ht="17" thickBot="1">
      <c r="A25" s="3" t="s">
        <v>52</v>
      </c>
      <c r="B25" s="5" t="s">
        <v>61</v>
      </c>
      <c r="C25" s="5" t="s">
        <v>68</v>
      </c>
      <c r="D25" s="5" t="s">
        <v>73</v>
      </c>
    </row>
  </sheetData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52"/>
  <sheetViews>
    <sheetView workbookViewId="0">
      <selection activeCell="A46" sqref="A46"/>
    </sheetView>
  </sheetViews>
  <sheetFormatPr baseColWidth="10" defaultRowHeight="16"/>
  <cols>
    <col min="1" max="1" width="52.1640625" customWidth="1"/>
    <col min="2" max="2" width="46.6640625" customWidth="1"/>
    <col min="3" max="3" width="10.5" customWidth="1"/>
    <col min="4" max="4" width="22.5" customWidth="1"/>
    <col min="5" max="5" width="24.5" customWidth="1"/>
    <col min="7" max="7" width="22.1640625" customWidth="1"/>
    <col min="8" max="8" width="23.6640625" customWidth="1"/>
  </cols>
  <sheetData>
    <row r="2" spans="1:8">
      <c r="A2" s="31" t="s">
        <v>431</v>
      </c>
    </row>
    <row r="3" spans="1:8">
      <c r="A3" t="s">
        <v>432</v>
      </c>
    </row>
    <row r="4" spans="1:8">
      <c r="A4" s="67"/>
      <c r="B4" s="67"/>
      <c r="C4" s="168" t="s">
        <v>411</v>
      </c>
      <c r="D4" s="168"/>
      <c r="E4" s="168"/>
      <c r="F4" s="169" t="s">
        <v>412</v>
      </c>
      <c r="G4" s="169"/>
      <c r="H4" s="169"/>
    </row>
    <row r="5" spans="1:8" ht="48">
      <c r="A5" s="68" t="s">
        <v>413</v>
      </c>
      <c r="B5" s="68" t="s">
        <v>414</v>
      </c>
      <c r="C5" s="69" t="s">
        <v>415</v>
      </c>
      <c r="D5" s="69" t="s">
        <v>416</v>
      </c>
      <c r="E5" s="69" t="s">
        <v>417</v>
      </c>
      <c r="F5" s="69" t="s">
        <v>418</v>
      </c>
      <c r="G5" s="69" t="s">
        <v>419</v>
      </c>
      <c r="H5" s="69" t="s">
        <v>420</v>
      </c>
    </row>
    <row r="6" spans="1:8">
      <c r="A6" s="81" t="s">
        <v>421</v>
      </c>
      <c r="B6" s="81" t="s">
        <v>422</v>
      </c>
      <c r="C6" s="70">
        <v>2</v>
      </c>
      <c r="D6" s="70">
        <v>2</v>
      </c>
      <c r="E6" s="71">
        <v>0</v>
      </c>
      <c r="F6" s="67">
        <v>0</v>
      </c>
      <c r="G6" s="67">
        <v>0</v>
      </c>
      <c r="H6" s="67">
        <v>0</v>
      </c>
    </row>
    <row r="7" spans="1:8">
      <c r="A7" s="80" t="s">
        <v>423</v>
      </c>
      <c r="B7" s="80" t="s">
        <v>423</v>
      </c>
      <c r="C7" s="72">
        <v>1</v>
      </c>
      <c r="D7" s="72">
        <v>1</v>
      </c>
      <c r="E7" s="72">
        <v>0</v>
      </c>
      <c r="F7" s="72">
        <v>2</v>
      </c>
      <c r="G7" s="72">
        <v>2</v>
      </c>
      <c r="H7" s="72">
        <v>0</v>
      </c>
    </row>
    <row r="8" spans="1:8">
      <c r="A8" s="76" t="s">
        <v>423</v>
      </c>
      <c r="B8" s="76" t="s">
        <v>424</v>
      </c>
      <c r="C8" s="73">
        <v>2</v>
      </c>
      <c r="D8" s="73">
        <v>2</v>
      </c>
      <c r="E8" s="73">
        <v>0</v>
      </c>
      <c r="F8" s="73">
        <v>0</v>
      </c>
      <c r="G8" s="73">
        <v>0</v>
      </c>
      <c r="H8" s="73">
        <v>0</v>
      </c>
    </row>
    <row r="9" spans="1:8">
      <c r="A9" s="76" t="s">
        <v>423</v>
      </c>
      <c r="B9" s="76" t="s">
        <v>425</v>
      </c>
      <c r="C9" s="73">
        <v>0</v>
      </c>
      <c r="D9" s="73">
        <v>0</v>
      </c>
      <c r="E9" s="73">
        <v>0</v>
      </c>
      <c r="F9" s="73">
        <v>1</v>
      </c>
      <c r="G9" s="73">
        <v>1</v>
      </c>
      <c r="H9" s="73">
        <v>0</v>
      </c>
    </row>
    <row r="10" spans="1:8">
      <c r="A10" s="76" t="s">
        <v>423</v>
      </c>
      <c r="B10" s="76" t="s">
        <v>426</v>
      </c>
      <c r="C10" s="73">
        <v>0</v>
      </c>
      <c r="D10" s="73">
        <v>0</v>
      </c>
      <c r="E10" s="73">
        <v>0</v>
      </c>
      <c r="F10" s="73">
        <v>1</v>
      </c>
      <c r="G10" s="73">
        <v>0</v>
      </c>
      <c r="H10" s="73">
        <v>1</v>
      </c>
    </row>
    <row r="11" spans="1:8">
      <c r="A11" s="84" t="s">
        <v>423</v>
      </c>
      <c r="B11" s="84" t="s">
        <v>427</v>
      </c>
      <c r="C11" s="73">
        <v>1</v>
      </c>
      <c r="D11" s="73">
        <v>1</v>
      </c>
      <c r="E11" s="73">
        <v>0</v>
      </c>
      <c r="F11" s="73">
        <v>1</v>
      </c>
      <c r="G11" s="73">
        <v>1</v>
      </c>
      <c r="H11" s="73">
        <v>0</v>
      </c>
    </row>
    <row r="12" spans="1:8">
      <c r="A12" s="75" t="s">
        <v>423</v>
      </c>
      <c r="B12" s="75" t="s">
        <v>422</v>
      </c>
      <c r="C12" s="74">
        <v>38</v>
      </c>
      <c r="D12" s="74">
        <v>25</v>
      </c>
      <c r="E12" s="74">
        <v>13</v>
      </c>
      <c r="F12" s="74">
        <v>0</v>
      </c>
      <c r="G12" s="74">
        <v>0</v>
      </c>
      <c r="H12" s="74">
        <v>0</v>
      </c>
    </row>
    <row r="13" spans="1:8">
      <c r="A13" s="80" t="s">
        <v>424</v>
      </c>
      <c r="B13" s="80" t="s">
        <v>424</v>
      </c>
      <c r="C13" s="72">
        <v>1</v>
      </c>
      <c r="D13" s="72">
        <v>1</v>
      </c>
      <c r="E13" s="72">
        <v>0</v>
      </c>
      <c r="F13" s="72">
        <v>1</v>
      </c>
      <c r="G13" s="72">
        <v>1</v>
      </c>
      <c r="H13" s="72">
        <v>0</v>
      </c>
    </row>
    <row r="14" spans="1:8">
      <c r="A14" s="76" t="s">
        <v>424</v>
      </c>
      <c r="B14" s="76" t="s">
        <v>425</v>
      </c>
      <c r="C14" s="73">
        <v>1</v>
      </c>
      <c r="D14" s="73">
        <v>1</v>
      </c>
      <c r="E14" s="73">
        <v>0</v>
      </c>
      <c r="F14" s="73">
        <v>3</v>
      </c>
      <c r="G14" s="73">
        <v>3</v>
      </c>
      <c r="H14" s="73">
        <v>0</v>
      </c>
    </row>
    <row r="15" spans="1:8">
      <c r="A15" s="83" t="s">
        <v>424</v>
      </c>
      <c r="B15" s="83" t="s">
        <v>427</v>
      </c>
      <c r="C15" s="73">
        <v>8</v>
      </c>
      <c r="D15" s="73">
        <v>4</v>
      </c>
      <c r="E15" s="73">
        <v>4</v>
      </c>
      <c r="F15" s="73">
        <v>0</v>
      </c>
      <c r="G15" s="73">
        <v>0</v>
      </c>
      <c r="H15" s="73">
        <v>0</v>
      </c>
    </row>
    <row r="16" spans="1:8">
      <c r="A16" s="75" t="s">
        <v>424</v>
      </c>
      <c r="B16" s="75" t="s">
        <v>422</v>
      </c>
      <c r="C16" s="74">
        <v>9</v>
      </c>
      <c r="D16" s="74">
        <v>8</v>
      </c>
      <c r="E16" s="74">
        <v>1</v>
      </c>
      <c r="F16" s="74">
        <v>0</v>
      </c>
      <c r="G16" s="74">
        <v>0</v>
      </c>
      <c r="H16" s="74">
        <v>0</v>
      </c>
    </row>
    <row r="17" spans="1:8">
      <c r="A17" s="82" t="s">
        <v>425</v>
      </c>
      <c r="B17" s="82" t="s">
        <v>423</v>
      </c>
      <c r="C17" s="72">
        <v>2</v>
      </c>
      <c r="D17" s="72">
        <v>1</v>
      </c>
      <c r="E17" s="72">
        <v>1</v>
      </c>
      <c r="F17" s="72">
        <v>0</v>
      </c>
      <c r="G17" s="72">
        <v>0</v>
      </c>
      <c r="H17" s="72">
        <v>0</v>
      </c>
    </row>
    <row r="18" spans="1:8">
      <c r="A18" s="83" t="s">
        <v>425</v>
      </c>
      <c r="B18" s="83" t="s">
        <v>424</v>
      </c>
      <c r="C18" s="73">
        <v>2</v>
      </c>
      <c r="D18" s="73">
        <v>2</v>
      </c>
      <c r="E18" s="73">
        <v>0</v>
      </c>
      <c r="F18" s="73">
        <v>0</v>
      </c>
      <c r="G18" s="73">
        <v>0</v>
      </c>
      <c r="H18" s="73">
        <v>0</v>
      </c>
    </row>
    <row r="19" spans="1:8">
      <c r="A19" s="84" t="s">
        <v>425</v>
      </c>
      <c r="B19" s="84" t="s">
        <v>428</v>
      </c>
      <c r="C19" s="73">
        <v>0</v>
      </c>
      <c r="D19" s="73">
        <v>0</v>
      </c>
      <c r="E19" s="73">
        <v>0</v>
      </c>
      <c r="F19" s="73">
        <v>1</v>
      </c>
      <c r="G19" s="73">
        <v>1</v>
      </c>
      <c r="H19" s="73">
        <v>0</v>
      </c>
    </row>
    <row r="20" spans="1:8">
      <c r="A20" s="84" t="s">
        <v>425</v>
      </c>
      <c r="B20" s="84" t="s">
        <v>425</v>
      </c>
      <c r="C20" s="73">
        <v>3</v>
      </c>
      <c r="D20" s="73">
        <v>2</v>
      </c>
      <c r="E20" s="73">
        <v>1</v>
      </c>
      <c r="F20" s="73">
        <v>13</v>
      </c>
      <c r="G20" s="73">
        <v>9</v>
      </c>
      <c r="H20" s="73">
        <v>4</v>
      </c>
    </row>
    <row r="21" spans="1:8">
      <c r="A21" s="83" t="s">
        <v>425</v>
      </c>
      <c r="B21" s="83" t="s">
        <v>426</v>
      </c>
      <c r="C21" s="73">
        <v>1</v>
      </c>
      <c r="D21" s="73">
        <v>0</v>
      </c>
      <c r="E21" s="73">
        <v>1</v>
      </c>
      <c r="F21" s="73">
        <v>0</v>
      </c>
      <c r="G21" s="73">
        <v>0</v>
      </c>
      <c r="H21" s="73">
        <v>0</v>
      </c>
    </row>
    <row r="22" spans="1:8">
      <c r="A22" s="83" t="s">
        <v>425</v>
      </c>
      <c r="B22" s="83" t="s">
        <v>427</v>
      </c>
      <c r="C22" s="73">
        <v>12</v>
      </c>
      <c r="D22" s="73">
        <v>8</v>
      </c>
      <c r="E22" s="73">
        <v>4</v>
      </c>
      <c r="F22" s="73">
        <v>0</v>
      </c>
      <c r="G22" s="73">
        <v>0</v>
      </c>
      <c r="H22" s="73">
        <v>0</v>
      </c>
    </row>
    <row r="23" spans="1:8">
      <c r="A23" s="75" t="s">
        <v>425</v>
      </c>
      <c r="B23" s="75" t="s">
        <v>422</v>
      </c>
      <c r="C23" s="74">
        <v>45</v>
      </c>
      <c r="D23" s="74">
        <v>29</v>
      </c>
      <c r="E23" s="74">
        <v>16</v>
      </c>
      <c r="F23" s="74">
        <v>1</v>
      </c>
      <c r="G23" s="74">
        <v>1</v>
      </c>
      <c r="H23" s="74">
        <v>0</v>
      </c>
    </row>
    <row r="24" spans="1:8">
      <c r="A24" s="89" t="s">
        <v>426</v>
      </c>
      <c r="B24" s="89" t="s">
        <v>425</v>
      </c>
      <c r="C24" s="72">
        <v>2</v>
      </c>
      <c r="D24" s="72">
        <v>0</v>
      </c>
      <c r="E24" s="72">
        <v>2</v>
      </c>
      <c r="F24" s="72">
        <v>0</v>
      </c>
      <c r="G24" s="72">
        <v>0</v>
      </c>
      <c r="H24" s="72">
        <v>0</v>
      </c>
    </row>
    <row r="25" spans="1:8">
      <c r="A25" s="83" t="s">
        <v>426</v>
      </c>
      <c r="B25" s="83" t="s">
        <v>427</v>
      </c>
      <c r="C25" s="73">
        <v>1</v>
      </c>
      <c r="D25" s="73">
        <v>0</v>
      </c>
      <c r="E25" s="73">
        <v>1</v>
      </c>
      <c r="F25" s="73">
        <v>0</v>
      </c>
      <c r="G25" s="73">
        <v>0</v>
      </c>
      <c r="H25" s="73">
        <v>0</v>
      </c>
    </row>
    <row r="26" spans="1:8">
      <c r="A26" s="75" t="s">
        <v>426</v>
      </c>
      <c r="B26" s="75" t="s">
        <v>422</v>
      </c>
      <c r="C26" s="74">
        <v>12</v>
      </c>
      <c r="D26" s="74">
        <v>6</v>
      </c>
      <c r="E26" s="74">
        <v>6</v>
      </c>
      <c r="F26" s="74">
        <v>0</v>
      </c>
      <c r="G26" s="74">
        <v>0</v>
      </c>
      <c r="H26" s="74">
        <v>0</v>
      </c>
    </row>
    <row r="27" spans="1:8">
      <c r="A27" s="80" t="s">
        <v>429</v>
      </c>
      <c r="B27" s="80" t="s">
        <v>429</v>
      </c>
      <c r="C27" s="72">
        <v>1</v>
      </c>
      <c r="D27" s="72">
        <v>1</v>
      </c>
      <c r="E27" s="72">
        <v>0</v>
      </c>
      <c r="F27" s="72">
        <v>1</v>
      </c>
      <c r="G27" s="72">
        <v>0</v>
      </c>
      <c r="H27" s="72">
        <v>1</v>
      </c>
    </row>
    <row r="28" spans="1:8">
      <c r="A28" s="75" t="s">
        <v>429</v>
      </c>
      <c r="B28" s="75" t="s">
        <v>422</v>
      </c>
      <c r="C28" s="74">
        <v>5</v>
      </c>
      <c r="D28" s="74">
        <v>3</v>
      </c>
      <c r="E28" s="74">
        <v>2</v>
      </c>
      <c r="F28" s="74">
        <v>0</v>
      </c>
      <c r="G28" s="74">
        <v>0</v>
      </c>
      <c r="H28" s="74">
        <v>0</v>
      </c>
    </row>
    <row r="29" spans="1:8">
      <c r="A29" s="89" t="s">
        <v>427</v>
      </c>
      <c r="B29" s="89" t="s">
        <v>424</v>
      </c>
      <c r="C29" s="72">
        <v>0</v>
      </c>
      <c r="D29" s="72">
        <v>0</v>
      </c>
      <c r="E29" s="72">
        <v>0</v>
      </c>
      <c r="F29" s="72">
        <v>1</v>
      </c>
      <c r="G29" s="72">
        <v>0</v>
      </c>
      <c r="H29" s="72">
        <v>1</v>
      </c>
    </row>
    <row r="30" spans="1:8">
      <c r="A30" s="76" t="s">
        <v>427</v>
      </c>
      <c r="B30" s="76" t="s">
        <v>428</v>
      </c>
      <c r="C30" s="73">
        <v>0</v>
      </c>
      <c r="D30" s="73">
        <v>0</v>
      </c>
      <c r="E30" s="73">
        <v>0</v>
      </c>
      <c r="F30" s="73">
        <v>1</v>
      </c>
      <c r="G30" s="73">
        <v>0</v>
      </c>
      <c r="H30" s="73">
        <v>1</v>
      </c>
    </row>
    <row r="31" spans="1:8">
      <c r="A31" s="76" t="s">
        <v>427</v>
      </c>
      <c r="B31" s="76" t="s">
        <v>425</v>
      </c>
      <c r="C31" s="73">
        <v>2</v>
      </c>
      <c r="D31" s="73">
        <v>1</v>
      </c>
      <c r="E31" s="73">
        <v>1</v>
      </c>
      <c r="F31" s="73">
        <v>1</v>
      </c>
      <c r="G31" s="73">
        <v>1</v>
      </c>
      <c r="H31" s="73">
        <v>0</v>
      </c>
    </row>
    <row r="32" spans="1:8">
      <c r="A32" s="84" t="s">
        <v>427</v>
      </c>
      <c r="B32" s="84" t="s">
        <v>427</v>
      </c>
      <c r="C32" s="73">
        <v>22</v>
      </c>
      <c r="D32" s="73">
        <v>12</v>
      </c>
      <c r="E32" s="73">
        <v>10</v>
      </c>
      <c r="F32" s="73">
        <v>3</v>
      </c>
      <c r="G32" s="73">
        <v>2</v>
      </c>
      <c r="H32" s="73">
        <v>1</v>
      </c>
    </row>
    <row r="33" spans="1:8">
      <c r="A33" s="75" t="s">
        <v>427</v>
      </c>
      <c r="B33" s="75" t="s">
        <v>422</v>
      </c>
      <c r="C33" s="74">
        <v>186</v>
      </c>
      <c r="D33" s="74">
        <v>132</v>
      </c>
      <c r="E33" s="74">
        <v>54</v>
      </c>
      <c r="F33" s="74">
        <v>0</v>
      </c>
      <c r="G33" s="74">
        <v>0</v>
      </c>
      <c r="H33" s="74">
        <v>0</v>
      </c>
    </row>
    <row r="34" spans="1:8">
      <c r="A34" s="85" t="s">
        <v>422</v>
      </c>
      <c r="B34" s="85" t="s">
        <v>430</v>
      </c>
      <c r="C34" s="72">
        <v>2</v>
      </c>
      <c r="D34" s="72">
        <v>2</v>
      </c>
      <c r="E34" s="72">
        <v>0</v>
      </c>
      <c r="F34" s="72">
        <v>0</v>
      </c>
      <c r="G34" s="72">
        <v>0</v>
      </c>
      <c r="H34" s="72">
        <v>0</v>
      </c>
    </row>
    <row r="35" spans="1:8">
      <c r="A35" s="76" t="s">
        <v>422</v>
      </c>
      <c r="B35" s="76" t="s">
        <v>425</v>
      </c>
      <c r="C35" s="73">
        <v>0</v>
      </c>
      <c r="D35" s="73">
        <v>0</v>
      </c>
      <c r="E35" s="73">
        <v>0</v>
      </c>
      <c r="F35" s="73">
        <v>1</v>
      </c>
      <c r="G35" s="73">
        <v>0</v>
      </c>
      <c r="H35" s="73">
        <v>1</v>
      </c>
    </row>
    <row r="36" spans="1:8">
      <c r="A36" s="76" t="s">
        <v>422</v>
      </c>
      <c r="B36" s="76" t="s">
        <v>427</v>
      </c>
      <c r="C36" s="73">
        <v>1</v>
      </c>
      <c r="D36" s="73">
        <v>1</v>
      </c>
      <c r="E36" s="73">
        <v>0</v>
      </c>
      <c r="F36" s="73">
        <v>0</v>
      </c>
      <c r="G36" s="73">
        <v>0</v>
      </c>
      <c r="H36" s="73">
        <v>0</v>
      </c>
    </row>
    <row r="37" spans="1:8">
      <c r="A37" s="86" t="s">
        <v>422</v>
      </c>
      <c r="B37" s="86" t="s">
        <v>422</v>
      </c>
      <c r="C37" s="74">
        <v>94</v>
      </c>
      <c r="D37" s="74">
        <v>58</v>
      </c>
      <c r="E37" s="74">
        <v>36</v>
      </c>
      <c r="F37" s="74">
        <v>0</v>
      </c>
      <c r="G37" s="74">
        <v>0</v>
      </c>
      <c r="H37" s="74">
        <v>0</v>
      </c>
    </row>
    <row r="38" spans="1:8">
      <c r="C38">
        <f>SUM(C6:C37)</f>
        <v>456</v>
      </c>
      <c r="F38">
        <f>SUM(F6:F37)</f>
        <v>32</v>
      </c>
    </row>
    <row r="40" spans="1:8">
      <c r="A40" s="77" t="s">
        <v>446</v>
      </c>
      <c r="B40" t="s">
        <v>444</v>
      </c>
    </row>
    <row r="41" spans="1:8">
      <c r="A41" s="92" t="s">
        <v>447</v>
      </c>
      <c r="B41" t="s">
        <v>444</v>
      </c>
    </row>
    <row r="42" spans="1:8">
      <c r="A42" s="78" t="s">
        <v>448</v>
      </c>
      <c r="B42" t="s">
        <v>445</v>
      </c>
    </row>
    <row r="43" spans="1:8">
      <c r="A43" s="79" t="s">
        <v>449</v>
      </c>
      <c r="B43" t="s">
        <v>445</v>
      </c>
    </row>
    <row r="44" spans="1:8">
      <c r="A44" s="91" t="s">
        <v>450</v>
      </c>
      <c r="B44" t="s">
        <v>445</v>
      </c>
    </row>
    <row r="48" spans="1:8">
      <c r="A48" s="87" t="s">
        <v>433</v>
      </c>
    </row>
    <row r="49" spans="1:1">
      <c r="A49" s="88" t="s">
        <v>434</v>
      </c>
    </row>
    <row r="50" spans="1:1">
      <c r="A50" s="88" t="s">
        <v>435</v>
      </c>
    </row>
    <row r="51" spans="1:1">
      <c r="A51" s="88" t="s">
        <v>436</v>
      </c>
    </row>
    <row r="52" spans="1:1">
      <c r="A52" s="88" t="s">
        <v>437</v>
      </c>
    </row>
  </sheetData>
  <mergeCells count="2">
    <mergeCell ref="C4:E4"/>
    <mergeCell ref="F4:H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workbookViewId="0">
      <selection activeCell="B12" sqref="B12:C12"/>
    </sheetView>
  </sheetViews>
  <sheetFormatPr baseColWidth="10" defaultRowHeight="16"/>
  <cols>
    <col min="1" max="1" width="57.83203125" customWidth="1"/>
  </cols>
  <sheetData>
    <row r="1" spans="1:7" ht="17" thickBot="1">
      <c r="A1" s="158" t="s">
        <v>461</v>
      </c>
      <c r="B1" s="159"/>
      <c r="C1" s="159"/>
      <c r="D1" s="159"/>
      <c r="E1" s="159"/>
      <c r="F1" s="159"/>
      <c r="G1" s="160"/>
    </row>
    <row r="2" spans="1:7" ht="34" customHeight="1" thickBot="1">
      <c r="A2" s="95"/>
      <c r="B2" s="166" t="s">
        <v>452</v>
      </c>
      <c r="C2" s="167"/>
      <c r="D2" s="166" t="s">
        <v>85</v>
      </c>
      <c r="E2" s="167"/>
      <c r="F2" s="166" t="s">
        <v>453</v>
      </c>
      <c r="G2" s="167"/>
    </row>
    <row r="3" spans="1:7" ht="19" customHeight="1" thickBot="1">
      <c r="A3" s="96" t="s">
        <v>462</v>
      </c>
      <c r="B3" s="172"/>
      <c r="C3" s="172"/>
      <c r="D3" s="172"/>
      <c r="E3" s="172"/>
      <c r="F3" s="172"/>
      <c r="G3" s="173"/>
    </row>
    <row r="4" spans="1:7" ht="19" customHeight="1" thickBot="1">
      <c r="A4" s="97" t="s">
        <v>463</v>
      </c>
      <c r="B4" s="161"/>
      <c r="C4" s="161"/>
      <c r="D4" s="161"/>
      <c r="E4" s="161"/>
      <c r="F4" s="161"/>
      <c r="G4" s="161"/>
    </row>
    <row r="5" spans="1:7" ht="19" customHeight="1" thickBot="1">
      <c r="A5" s="95" t="s">
        <v>362</v>
      </c>
      <c r="B5" s="161" t="s">
        <v>464</v>
      </c>
      <c r="C5" s="161"/>
      <c r="D5" s="161" t="s">
        <v>465</v>
      </c>
      <c r="E5" s="161"/>
      <c r="F5" s="161" t="s">
        <v>466</v>
      </c>
      <c r="G5" s="161"/>
    </row>
    <row r="6" spans="1:7" ht="19" customHeight="1" thickBot="1">
      <c r="A6" s="95" t="s">
        <v>467</v>
      </c>
      <c r="B6" s="161" t="s">
        <v>248</v>
      </c>
      <c r="C6" s="161"/>
      <c r="D6" s="161" t="s">
        <v>468</v>
      </c>
      <c r="E6" s="161"/>
      <c r="F6" s="161" t="s">
        <v>469</v>
      </c>
      <c r="G6" s="161"/>
    </row>
    <row r="7" spans="1:7" ht="19" customHeight="1" thickBot="1">
      <c r="A7" s="95" t="s">
        <v>470</v>
      </c>
      <c r="B7" s="161" t="s">
        <v>209</v>
      </c>
      <c r="C7" s="161"/>
      <c r="D7" s="161" t="s">
        <v>208</v>
      </c>
      <c r="E7" s="161"/>
      <c r="F7" s="161" t="s">
        <v>37</v>
      </c>
      <c r="G7" s="161"/>
    </row>
    <row r="8" spans="1:7" ht="19" customHeight="1" thickBot="1">
      <c r="A8" s="96" t="s">
        <v>471</v>
      </c>
      <c r="B8" s="170"/>
      <c r="C8" s="170"/>
      <c r="D8" s="170"/>
      <c r="E8" s="170"/>
      <c r="F8" s="170"/>
      <c r="G8" s="171"/>
    </row>
    <row r="9" spans="1:7" ht="19" customHeight="1" thickBot="1">
      <c r="A9" s="98" t="s">
        <v>472</v>
      </c>
      <c r="B9" s="170"/>
      <c r="C9" s="170"/>
      <c r="D9" s="170"/>
      <c r="E9" s="170"/>
      <c r="F9" s="170"/>
      <c r="G9" s="171"/>
    </row>
    <row r="10" spans="1:7" ht="19" customHeight="1" thickBot="1">
      <c r="A10" s="99" t="s">
        <v>367</v>
      </c>
      <c r="B10" s="161">
        <v>419</v>
      </c>
      <c r="C10" s="161"/>
      <c r="D10" s="161">
        <v>280</v>
      </c>
      <c r="E10" s="161"/>
      <c r="F10" s="161">
        <v>139</v>
      </c>
      <c r="G10" s="161"/>
    </row>
    <row r="11" spans="1:7" ht="19" customHeight="1" thickBot="1">
      <c r="A11" s="1" t="s">
        <v>368</v>
      </c>
      <c r="B11" s="161" t="s">
        <v>473</v>
      </c>
      <c r="C11" s="161"/>
      <c r="D11" s="161" t="s">
        <v>474</v>
      </c>
      <c r="E11" s="161"/>
      <c r="F11" s="161" t="s">
        <v>475</v>
      </c>
      <c r="G11" s="161"/>
    </row>
    <row r="12" spans="1:7" ht="19" customHeight="1" thickBot="1">
      <c r="A12" s="1" t="s">
        <v>372</v>
      </c>
      <c r="B12" s="161" t="s">
        <v>476</v>
      </c>
      <c r="C12" s="161"/>
      <c r="D12" s="161" t="s">
        <v>477</v>
      </c>
      <c r="E12" s="161"/>
      <c r="F12" s="161" t="s">
        <v>478</v>
      </c>
      <c r="G12" s="161"/>
    </row>
    <row r="13" spans="1:7" ht="19" customHeight="1" thickBot="1">
      <c r="A13" s="1" t="s">
        <v>375</v>
      </c>
      <c r="B13" s="162" t="s">
        <v>479</v>
      </c>
      <c r="C13" s="162"/>
      <c r="D13" s="162" t="s">
        <v>479</v>
      </c>
      <c r="E13" s="162"/>
      <c r="F13" s="162" t="s">
        <v>376</v>
      </c>
      <c r="G13" s="162"/>
    </row>
    <row r="14" spans="1:7" ht="19" customHeight="1" thickBot="1">
      <c r="A14" s="6"/>
      <c r="B14" s="144"/>
      <c r="C14" s="144"/>
      <c r="D14" s="144"/>
      <c r="E14" s="144"/>
      <c r="F14" s="144"/>
      <c r="G14" s="145"/>
    </row>
    <row r="15" spans="1:7" ht="19" customHeight="1" thickBot="1">
      <c r="A15" s="96" t="s">
        <v>480</v>
      </c>
      <c r="B15" s="100"/>
      <c r="C15" s="100"/>
      <c r="D15" s="100"/>
      <c r="E15" s="100"/>
      <c r="F15" s="100"/>
      <c r="G15" s="101"/>
    </row>
    <row r="16" spans="1:7" ht="19" customHeight="1" thickBot="1">
      <c r="A16" s="98" t="s">
        <v>481</v>
      </c>
      <c r="B16" s="100"/>
      <c r="C16" s="100"/>
      <c r="D16" s="100"/>
      <c r="E16" s="100"/>
      <c r="F16" s="100"/>
      <c r="G16" s="101"/>
    </row>
    <row r="17" spans="1:7" ht="19" customHeight="1" thickBot="1">
      <c r="A17" s="99" t="s">
        <v>367</v>
      </c>
      <c r="B17" s="161">
        <v>488</v>
      </c>
      <c r="C17" s="161"/>
      <c r="D17" s="161">
        <v>325</v>
      </c>
      <c r="E17" s="161"/>
      <c r="F17" s="161">
        <v>163</v>
      </c>
      <c r="G17" s="161"/>
    </row>
    <row r="18" spans="1:7" ht="19" customHeight="1" thickBot="1">
      <c r="A18" s="1" t="s">
        <v>368</v>
      </c>
      <c r="B18" s="161" t="s">
        <v>482</v>
      </c>
      <c r="C18" s="161"/>
      <c r="D18" s="161" t="s">
        <v>483</v>
      </c>
      <c r="E18" s="161"/>
      <c r="F18" s="161" t="s">
        <v>484</v>
      </c>
      <c r="G18" s="161"/>
    </row>
    <row r="19" spans="1:7" ht="19" customHeight="1" thickBot="1">
      <c r="A19" s="1" t="s">
        <v>372</v>
      </c>
      <c r="B19" s="161" t="s">
        <v>485</v>
      </c>
      <c r="C19" s="161"/>
      <c r="D19" s="161" t="s">
        <v>486</v>
      </c>
      <c r="E19" s="161"/>
      <c r="F19" s="161" t="s">
        <v>487</v>
      </c>
      <c r="G19" s="161"/>
    </row>
    <row r="20" spans="1:7" ht="19" customHeight="1" thickBot="1">
      <c r="A20" s="1" t="s">
        <v>375</v>
      </c>
      <c r="B20" s="162" t="s">
        <v>460</v>
      </c>
      <c r="C20" s="162"/>
      <c r="D20" s="162" t="s">
        <v>460</v>
      </c>
      <c r="E20" s="162"/>
      <c r="F20" s="162" t="s">
        <v>460</v>
      </c>
      <c r="G20" s="162"/>
    </row>
    <row r="21" spans="1:7" ht="19" customHeight="1" thickBot="1">
      <c r="A21" s="102" t="s">
        <v>488</v>
      </c>
      <c r="B21" s="170"/>
      <c r="C21" s="170"/>
      <c r="D21" s="170"/>
      <c r="E21" s="170"/>
      <c r="F21" s="170"/>
      <c r="G21" s="171"/>
    </row>
    <row r="22" spans="1:7" ht="19" customHeight="1" thickBot="1">
      <c r="A22" s="103" t="s">
        <v>367</v>
      </c>
      <c r="B22" s="161">
        <v>98</v>
      </c>
      <c r="C22" s="161"/>
      <c r="D22" s="161">
        <v>61</v>
      </c>
      <c r="E22" s="161"/>
      <c r="F22" s="161">
        <v>37</v>
      </c>
      <c r="G22" s="161"/>
    </row>
    <row r="23" spans="1:7" ht="19" customHeight="1" thickBot="1">
      <c r="A23" s="104" t="s">
        <v>368</v>
      </c>
      <c r="B23" s="161" t="s">
        <v>489</v>
      </c>
      <c r="C23" s="161"/>
      <c r="D23" s="161" t="s">
        <v>490</v>
      </c>
      <c r="E23" s="161"/>
      <c r="F23" s="161" t="s">
        <v>491</v>
      </c>
      <c r="G23" s="161"/>
    </row>
    <row r="24" spans="1:7" ht="19" customHeight="1" thickBot="1">
      <c r="A24" s="104" t="s">
        <v>372</v>
      </c>
      <c r="B24" s="161" t="s">
        <v>492</v>
      </c>
      <c r="C24" s="161"/>
      <c r="D24" s="161" t="s">
        <v>493</v>
      </c>
      <c r="E24" s="161"/>
      <c r="F24" s="161" t="s">
        <v>492</v>
      </c>
      <c r="G24" s="161"/>
    </row>
    <row r="25" spans="1:7" ht="19" customHeight="1" thickBot="1">
      <c r="A25" s="104" t="s">
        <v>375</v>
      </c>
      <c r="B25" s="162" t="s">
        <v>460</v>
      </c>
      <c r="C25" s="162"/>
      <c r="D25" s="162" t="s">
        <v>460</v>
      </c>
      <c r="E25" s="162"/>
      <c r="F25" s="162" t="s">
        <v>460</v>
      </c>
      <c r="G25" s="162"/>
    </row>
    <row r="26" spans="1:7" ht="19" customHeight="1" thickBot="1">
      <c r="A26" s="102" t="s">
        <v>494</v>
      </c>
      <c r="B26" s="170"/>
      <c r="C26" s="170"/>
      <c r="D26" s="170"/>
      <c r="E26" s="170"/>
      <c r="F26" s="170"/>
      <c r="G26" s="171"/>
    </row>
    <row r="27" spans="1:7" ht="19" customHeight="1" thickBot="1">
      <c r="A27" s="103" t="s">
        <v>367</v>
      </c>
      <c r="B27" s="161">
        <v>390</v>
      </c>
      <c r="C27" s="161"/>
      <c r="D27" s="161">
        <v>264</v>
      </c>
      <c r="E27" s="161"/>
      <c r="F27" s="161">
        <v>126</v>
      </c>
      <c r="G27" s="161"/>
    </row>
    <row r="28" spans="1:7" ht="19" customHeight="1" thickBot="1">
      <c r="A28" s="104" t="s">
        <v>368</v>
      </c>
      <c r="B28" s="161" t="s">
        <v>495</v>
      </c>
      <c r="C28" s="161"/>
      <c r="D28" s="161" t="s">
        <v>496</v>
      </c>
      <c r="E28" s="161"/>
      <c r="F28" s="161" t="s">
        <v>497</v>
      </c>
      <c r="G28" s="161"/>
    </row>
    <row r="29" spans="1:7" ht="19" customHeight="1" thickBot="1">
      <c r="A29" s="104" t="s">
        <v>372</v>
      </c>
      <c r="B29" s="161" t="s">
        <v>498</v>
      </c>
      <c r="C29" s="161"/>
      <c r="D29" s="161" t="s">
        <v>499</v>
      </c>
      <c r="E29" s="161"/>
      <c r="F29" s="161" t="s">
        <v>500</v>
      </c>
      <c r="G29" s="161"/>
    </row>
    <row r="30" spans="1:7" ht="19" customHeight="1" thickBot="1">
      <c r="A30" s="104" t="s">
        <v>375</v>
      </c>
      <c r="B30" s="162" t="s">
        <v>460</v>
      </c>
      <c r="C30" s="162"/>
      <c r="D30" s="162" t="s">
        <v>460</v>
      </c>
      <c r="E30" s="162"/>
      <c r="F30" s="162" t="s">
        <v>460</v>
      </c>
      <c r="G30" s="162"/>
    </row>
    <row r="31" spans="1:7" ht="19" customHeight="1" thickBot="1">
      <c r="A31" s="102" t="s">
        <v>501</v>
      </c>
      <c r="B31" s="170"/>
      <c r="C31" s="170"/>
      <c r="D31" s="170"/>
      <c r="E31" s="170"/>
      <c r="F31" s="170"/>
      <c r="G31" s="171"/>
    </row>
    <row r="32" spans="1:7" ht="19" customHeight="1" thickBot="1">
      <c r="A32" s="103" t="s">
        <v>367</v>
      </c>
      <c r="B32" s="161">
        <v>80</v>
      </c>
      <c r="C32" s="161"/>
      <c r="D32" s="161">
        <v>53</v>
      </c>
      <c r="E32" s="161"/>
      <c r="F32" s="161">
        <v>27</v>
      </c>
      <c r="G32" s="161"/>
    </row>
    <row r="33" spans="1:7" ht="19" customHeight="1" thickBot="1">
      <c r="A33" s="104" t="s">
        <v>368</v>
      </c>
      <c r="B33" s="161" t="s">
        <v>502</v>
      </c>
      <c r="C33" s="161"/>
      <c r="D33" s="161" t="s">
        <v>503</v>
      </c>
      <c r="E33" s="161"/>
      <c r="F33" s="161" t="s">
        <v>504</v>
      </c>
      <c r="G33" s="161"/>
    </row>
    <row r="34" spans="1:7" ht="19" customHeight="1" thickBot="1">
      <c r="A34" s="104" t="s">
        <v>372</v>
      </c>
      <c r="B34" s="161">
        <v>20.5</v>
      </c>
      <c r="C34" s="161"/>
      <c r="D34" s="161">
        <v>23</v>
      </c>
      <c r="E34" s="161"/>
      <c r="F34" s="161">
        <v>19</v>
      </c>
      <c r="G34" s="161"/>
    </row>
    <row r="35" spans="1:7" ht="19" customHeight="1" thickBot="1">
      <c r="A35" s="104" t="s">
        <v>375</v>
      </c>
      <c r="B35" s="162" t="s">
        <v>505</v>
      </c>
      <c r="C35" s="162"/>
      <c r="D35" s="162" t="s">
        <v>505</v>
      </c>
      <c r="E35" s="162"/>
      <c r="F35" s="162" t="s">
        <v>506</v>
      </c>
      <c r="G35" s="162"/>
    </row>
    <row r="36" spans="1:7" ht="19" customHeight="1" thickBot="1">
      <c r="A36" s="102" t="s">
        <v>507</v>
      </c>
      <c r="B36" s="170"/>
      <c r="C36" s="170"/>
      <c r="D36" s="170"/>
      <c r="E36" s="170"/>
      <c r="F36" s="170"/>
      <c r="G36" s="171"/>
    </row>
    <row r="37" spans="1:7" ht="19" customHeight="1" thickBot="1">
      <c r="A37" s="103" t="s">
        <v>367</v>
      </c>
      <c r="B37" s="161">
        <v>417</v>
      </c>
      <c r="C37" s="161"/>
      <c r="D37" s="161">
        <v>285</v>
      </c>
      <c r="E37" s="161"/>
      <c r="F37" s="161">
        <v>132</v>
      </c>
      <c r="G37" s="161"/>
    </row>
    <row r="38" spans="1:7" ht="19" customHeight="1" thickBot="1">
      <c r="A38" s="104" t="s">
        <v>368</v>
      </c>
      <c r="B38" s="161" t="s">
        <v>508</v>
      </c>
      <c r="C38" s="161"/>
      <c r="D38" s="161" t="s">
        <v>509</v>
      </c>
      <c r="E38" s="161"/>
      <c r="F38" s="161" t="s">
        <v>510</v>
      </c>
      <c r="G38" s="161"/>
    </row>
    <row r="39" spans="1:7" ht="19" customHeight="1" thickBot="1">
      <c r="A39" s="104" t="s">
        <v>372</v>
      </c>
      <c r="B39" s="161" t="s">
        <v>511</v>
      </c>
      <c r="C39" s="161"/>
      <c r="D39" s="161" t="s">
        <v>512</v>
      </c>
      <c r="E39" s="161"/>
      <c r="F39" s="161" t="s">
        <v>513</v>
      </c>
      <c r="G39" s="161"/>
    </row>
    <row r="40" spans="1:7" ht="19" customHeight="1" thickBot="1">
      <c r="A40" s="104" t="s">
        <v>375</v>
      </c>
      <c r="B40" s="162" t="s">
        <v>460</v>
      </c>
      <c r="C40" s="162"/>
      <c r="D40" s="162" t="s">
        <v>460</v>
      </c>
      <c r="E40" s="162"/>
      <c r="F40" s="162" t="s">
        <v>460</v>
      </c>
      <c r="G40" s="162"/>
    </row>
  </sheetData>
  <mergeCells count="109">
    <mergeCell ref="B4:C4"/>
    <mergeCell ref="D4:E4"/>
    <mergeCell ref="F4:G4"/>
    <mergeCell ref="B5:C5"/>
    <mergeCell ref="D5:E5"/>
    <mergeCell ref="F5:G5"/>
    <mergeCell ref="A1:G1"/>
    <mergeCell ref="B2:C2"/>
    <mergeCell ref="D2:E2"/>
    <mergeCell ref="F2:G2"/>
    <mergeCell ref="B3:C3"/>
    <mergeCell ref="D3:E3"/>
    <mergeCell ref="F3:G3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opLeftCell="A11" workbookViewId="0">
      <selection activeCell="B3" sqref="B3"/>
    </sheetView>
  </sheetViews>
  <sheetFormatPr baseColWidth="10" defaultRowHeight="16"/>
  <cols>
    <col min="1" max="1" width="64.5" customWidth="1"/>
    <col min="2" max="2" width="38.33203125" customWidth="1"/>
    <col min="3" max="3" width="12.83203125" customWidth="1"/>
    <col min="4" max="4" width="14.1640625" customWidth="1"/>
    <col min="5" max="5" width="14.33203125" customWidth="1"/>
  </cols>
  <sheetData>
    <row r="1" spans="1:5" s="8" customFormat="1" ht="19">
      <c r="A1" s="8" t="s">
        <v>709</v>
      </c>
    </row>
    <row r="2" spans="1:5" ht="17" thickBot="1"/>
    <row r="3" spans="1:5" ht="49" thickBot="1">
      <c r="A3" s="119" t="s">
        <v>712</v>
      </c>
      <c r="B3" s="123" t="s">
        <v>713</v>
      </c>
      <c r="C3" s="23" t="s">
        <v>79</v>
      </c>
      <c r="D3" s="23" t="s">
        <v>85</v>
      </c>
      <c r="E3" s="23" t="s">
        <v>80</v>
      </c>
    </row>
    <row r="4" spans="1:5">
      <c r="A4" s="133" t="s">
        <v>430</v>
      </c>
      <c r="B4" s="133" t="s">
        <v>700</v>
      </c>
      <c r="C4" s="133">
        <v>1</v>
      </c>
      <c r="D4" s="133">
        <v>1</v>
      </c>
      <c r="E4" s="133">
        <v>0</v>
      </c>
    </row>
    <row r="5" spans="1:5">
      <c r="A5" s="128" t="s">
        <v>430</v>
      </c>
      <c r="B5" s="128" t="s">
        <v>426</v>
      </c>
      <c r="C5" s="128">
        <v>1</v>
      </c>
      <c r="D5" s="128">
        <v>1</v>
      </c>
      <c r="E5" s="128">
        <v>0</v>
      </c>
    </row>
    <row r="6" spans="1:5">
      <c r="A6" s="128" t="s">
        <v>430</v>
      </c>
      <c r="B6" s="128" t="s">
        <v>701</v>
      </c>
      <c r="C6" s="128">
        <v>6</v>
      </c>
      <c r="D6" s="128">
        <v>4</v>
      </c>
      <c r="E6" s="128">
        <v>2</v>
      </c>
    </row>
    <row r="7" spans="1:5" ht="17" thickBot="1">
      <c r="A7" s="131" t="s">
        <v>430</v>
      </c>
      <c r="B7" s="131" t="s">
        <v>702</v>
      </c>
      <c r="C7" s="131">
        <v>17</v>
      </c>
      <c r="D7" s="131">
        <v>11</v>
      </c>
      <c r="E7" s="131">
        <v>6</v>
      </c>
    </row>
    <row r="8" spans="1:5">
      <c r="A8" s="133" t="s">
        <v>703</v>
      </c>
      <c r="B8" s="133" t="s">
        <v>700</v>
      </c>
      <c r="C8" s="133">
        <v>32</v>
      </c>
      <c r="D8" s="133">
        <v>23</v>
      </c>
      <c r="E8" s="133">
        <v>9</v>
      </c>
    </row>
    <row r="9" spans="1:5">
      <c r="A9" s="128" t="s">
        <v>703</v>
      </c>
      <c r="B9" s="128" t="s">
        <v>704</v>
      </c>
      <c r="C9" s="128">
        <v>10</v>
      </c>
      <c r="D9" s="128">
        <v>10</v>
      </c>
      <c r="E9" s="128">
        <v>0</v>
      </c>
    </row>
    <row r="10" spans="1:5">
      <c r="A10" s="128" t="s">
        <v>703</v>
      </c>
      <c r="B10" s="128" t="s">
        <v>425</v>
      </c>
      <c r="C10" s="128">
        <v>28</v>
      </c>
      <c r="D10" s="128">
        <v>17</v>
      </c>
      <c r="E10" s="128">
        <v>11</v>
      </c>
    </row>
    <row r="11" spans="1:5">
      <c r="A11" s="128" t="s">
        <v>703</v>
      </c>
      <c r="B11" s="128" t="s">
        <v>426</v>
      </c>
      <c r="C11" s="128">
        <v>5</v>
      </c>
      <c r="D11" s="128">
        <v>1</v>
      </c>
      <c r="E11" s="128">
        <v>4</v>
      </c>
    </row>
    <row r="12" spans="1:5">
      <c r="A12" s="128" t="s">
        <v>703</v>
      </c>
      <c r="B12" s="128" t="s">
        <v>429</v>
      </c>
      <c r="C12" s="128">
        <v>4</v>
      </c>
      <c r="D12" s="128">
        <v>2</v>
      </c>
      <c r="E12" s="128">
        <v>2</v>
      </c>
    </row>
    <row r="13" spans="1:5">
      <c r="A13" s="128" t="s">
        <v>703</v>
      </c>
      <c r="B13" s="128" t="s">
        <v>701</v>
      </c>
      <c r="C13" s="128">
        <v>131</v>
      </c>
      <c r="D13" s="128">
        <v>84</v>
      </c>
      <c r="E13" s="128">
        <v>47</v>
      </c>
    </row>
    <row r="14" spans="1:5" ht="17" thickBot="1">
      <c r="A14" s="126" t="s">
        <v>703</v>
      </c>
      <c r="B14" s="126" t="s">
        <v>702</v>
      </c>
      <c r="C14" s="131">
        <v>72</v>
      </c>
      <c r="D14" s="131">
        <v>45</v>
      </c>
      <c r="E14" s="131">
        <v>27</v>
      </c>
    </row>
    <row r="15" spans="1:5" ht="48">
      <c r="A15" s="148" t="s">
        <v>705</v>
      </c>
      <c r="B15" s="133" t="s">
        <v>700</v>
      </c>
      <c r="C15" s="133">
        <v>2</v>
      </c>
      <c r="D15" s="133">
        <v>1</v>
      </c>
      <c r="E15" s="133">
        <v>1</v>
      </c>
    </row>
    <row r="16" spans="1:5" ht="48">
      <c r="A16" s="149" t="s">
        <v>705</v>
      </c>
      <c r="B16" s="128" t="s">
        <v>704</v>
      </c>
      <c r="C16" s="128">
        <v>1</v>
      </c>
      <c r="D16" s="128">
        <v>1</v>
      </c>
      <c r="E16" s="128">
        <v>0</v>
      </c>
    </row>
    <row r="17" spans="1:5" ht="48">
      <c r="A17" s="149" t="s">
        <v>705</v>
      </c>
      <c r="B17" s="128" t="s">
        <v>425</v>
      </c>
      <c r="C17" s="128">
        <v>1</v>
      </c>
      <c r="D17" s="128">
        <v>1</v>
      </c>
      <c r="E17" s="128">
        <v>0</v>
      </c>
    </row>
    <row r="18" spans="1:5" ht="48">
      <c r="A18" s="149" t="s">
        <v>705</v>
      </c>
      <c r="B18" s="128" t="s">
        <v>701</v>
      </c>
      <c r="C18" s="128">
        <v>3</v>
      </c>
      <c r="D18" s="128">
        <v>3</v>
      </c>
      <c r="E18" s="128">
        <v>0</v>
      </c>
    </row>
    <row r="19" spans="1:5" ht="49" thickBot="1">
      <c r="A19" s="151" t="s">
        <v>705</v>
      </c>
      <c r="B19" s="126" t="s">
        <v>702</v>
      </c>
      <c r="C19" s="131">
        <v>1</v>
      </c>
      <c r="D19" s="131">
        <v>1</v>
      </c>
      <c r="E19" s="131">
        <v>0</v>
      </c>
    </row>
    <row r="20" spans="1:5">
      <c r="A20" s="133" t="s">
        <v>706</v>
      </c>
      <c r="B20" s="133" t="s">
        <v>700</v>
      </c>
      <c r="C20" s="133">
        <v>35</v>
      </c>
      <c r="D20" s="133">
        <v>25</v>
      </c>
      <c r="E20" s="133">
        <v>10</v>
      </c>
    </row>
    <row r="21" spans="1:5">
      <c r="A21" s="128" t="s">
        <v>706</v>
      </c>
      <c r="B21" s="128" t="s">
        <v>704</v>
      </c>
      <c r="C21" s="128">
        <v>18</v>
      </c>
      <c r="D21" s="128">
        <v>14</v>
      </c>
      <c r="E21" s="128">
        <v>4</v>
      </c>
    </row>
    <row r="22" spans="1:5">
      <c r="A22" s="128" t="s">
        <v>706</v>
      </c>
      <c r="B22" s="128" t="s">
        <v>425</v>
      </c>
      <c r="C22" s="128">
        <v>26</v>
      </c>
      <c r="D22" s="128">
        <v>19</v>
      </c>
      <c r="E22" s="128">
        <v>7</v>
      </c>
    </row>
    <row r="23" spans="1:5">
      <c r="A23" s="128" t="s">
        <v>706</v>
      </c>
      <c r="B23" s="128" t="s">
        <v>426</v>
      </c>
      <c r="C23" s="128">
        <v>8</v>
      </c>
      <c r="D23" s="128">
        <v>3</v>
      </c>
      <c r="E23" s="128">
        <v>5</v>
      </c>
    </row>
    <row r="24" spans="1:5">
      <c r="A24" s="128" t="s">
        <v>706</v>
      </c>
      <c r="B24" s="128" t="s">
        <v>429</v>
      </c>
      <c r="C24" s="128">
        <v>6</v>
      </c>
      <c r="D24" s="128">
        <v>3</v>
      </c>
      <c r="E24" s="128">
        <v>3</v>
      </c>
    </row>
    <row r="25" spans="1:5">
      <c r="A25" s="128" t="s">
        <v>706</v>
      </c>
      <c r="B25" s="128" t="s">
        <v>701</v>
      </c>
      <c r="C25" s="128">
        <v>167</v>
      </c>
      <c r="D25" s="128">
        <v>119</v>
      </c>
      <c r="E25" s="128">
        <v>48</v>
      </c>
    </row>
    <row r="26" spans="1:5" ht="17" thickBot="1">
      <c r="A26" s="126" t="s">
        <v>706</v>
      </c>
      <c r="B26" s="126" t="s">
        <v>702</v>
      </c>
      <c r="C26" s="131">
        <v>26</v>
      </c>
      <c r="D26" s="131">
        <v>18</v>
      </c>
      <c r="E26" s="131">
        <v>8</v>
      </c>
    </row>
    <row r="27" spans="1:5">
      <c r="A27" s="152" t="s">
        <v>707</v>
      </c>
      <c r="B27" s="152" t="s">
        <v>700</v>
      </c>
      <c r="C27" s="133">
        <v>3</v>
      </c>
      <c r="D27" s="133">
        <v>3</v>
      </c>
      <c r="E27" s="133">
        <v>0</v>
      </c>
    </row>
    <row r="28" spans="1:5">
      <c r="A28" s="153" t="s">
        <v>707</v>
      </c>
      <c r="B28" s="153" t="s">
        <v>704</v>
      </c>
      <c r="C28" s="128">
        <v>5</v>
      </c>
      <c r="D28" s="128">
        <v>3</v>
      </c>
      <c r="E28" s="128">
        <v>2</v>
      </c>
    </row>
    <row r="29" spans="1:5">
      <c r="A29" s="128" t="s">
        <v>707</v>
      </c>
      <c r="B29" s="128" t="s">
        <v>425</v>
      </c>
      <c r="C29" s="128">
        <v>69</v>
      </c>
      <c r="D29" s="128">
        <v>48</v>
      </c>
      <c r="E29" s="128">
        <v>21</v>
      </c>
    </row>
    <row r="30" spans="1:5">
      <c r="A30" s="128" t="s">
        <v>707</v>
      </c>
      <c r="B30" s="128" t="s">
        <v>426</v>
      </c>
      <c r="C30" s="128">
        <v>9</v>
      </c>
      <c r="D30" s="128">
        <v>3</v>
      </c>
      <c r="E30" s="128">
        <v>6</v>
      </c>
    </row>
    <row r="31" spans="1:5">
      <c r="A31" s="128" t="s">
        <v>707</v>
      </c>
      <c r="B31" s="128" t="s">
        <v>429</v>
      </c>
      <c r="C31" s="128">
        <v>3</v>
      </c>
      <c r="D31" s="128">
        <v>1</v>
      </c>
      <c r="E31" s="128">
        <v>2</v>
      </c>
    </row>
    <row r="32" spans="1:5">
      <c r="A32" s="128" t="s">
        <v>707</v>
      </c>
      <c r="B32" s="128" t="s">
        <v>701</v>
      </c>
      <c r="C32" s="128">
        <v>1</v>
      </c>
      <c r="D32" s="128">
        <v>0</v>
      </c>
      <c r="E32" s="128">
        <v>1</v>
      </c>
    </row>
    <row r="33" spans="1:5" ht="17" thickBot="1">
      <c r="A33" s="126" t="s">
        <v>707</v>
      </c>
      <c r="B33" s="126" t="s">
        <v>702</v>
      </c>
      <c r="C33" s="131">
        <v>1</v>
      </c>
      <c r="D33" s="131">
        <v>0</v>
      </c>
      <c r="E33" s="131">
        <v>1</v>
      </c>
    </row>
    <row r="34" spans="1:5" ht="32">
      <c r="A34" s="148" t="s">
        <v>708</v>
      </c>
      <c r="B34" s="133" t="s">
        <v>700</v>
      </c>
      <c r="C34" s="133">
        <v>1</v>
      </c>
      <c r="D34" s="133">
        <v>1</v>
      </c>
      <c r="E34" s="133">
        <v>0</v>
      </c>
    </row>
    <row r="35" spans="1:5" ht="32">
      <c r="A35" s="149" t="s">
        <v>708</v>
      </c>
      <c r="B35" s="128" t="s">
        <v>704</v>
      </c>
      <c r="C35" s="128">
        <v>2</v>
      </c>
      <c r="D35" s="128">
        <v>2</v>
      </c>
      <c r="E35" s="128">
        <v>0</v>
      </c>
    </row>
    <row r="36" spans="1:5" ht="32">
      <c r="A36" s="149" t="s">
        <v>708</v>
      </c>
      <c r="B36" s="128" t="s">
        <v>425</v>
      </c>
      <c r="C36" s="128">
        <v>2</v>
      </c>
      <c r="D36" s="128">
        <v>2</v>
      </c>
      <c r="E36" s="128">
        <v>0</v>
      </c>
    </row>
    <row r="37" spans="1:5" ht="33" thickBot="1">
      <c r="A37" s="150" t="s">
        <v>708</v>
      </c>
      <c r="B37" s="131" t="s">
        <v>701</v>
      </c>
      <c r="C37" s="131">
        <v>7</v>
      </c>
      <c r="D37" s="131">
        <v>4</v>
      </c>
      <c r="E37" s="131">
        <v>3</v>
      </c>
    </row>
    <row r="39" spans="1:5">
      <c r="A39" t="s">
        <v>710</v>
      </c>
    </row>
    <row r="40" spans="1:5">
      <c r="A40" t="s">
        <v>711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0" workbookViewId="0">
      <selection activeCell="B1" sqref="B1:D1"/>
    </sheetView>
  </sheetViews>
  <sheetFormatPr baseColWidth="10" defaultRowHeight="16"/>
  <cols>
    <col min="1" max="1" width="50.1640625" customWidth="1"/>
    <col min="2" max="2" width="17.83203125" customWidth="1"/>
    <col min="3" max="3" width="21.83203125" customWidth="1"/>
    <col min="4" max="4" width="27.83203125" customWidth="1"/>
    <col min="6" max="6" width="79.5" customWidth="1"/>
  </cols>
  <sheetData>
    <row r="1" spans="1:4" ht="135" customHeight="1">
      <c r="A1" s="8" t="s">
        <v>514</v>
      </c>
      <c r="B1" s="174" t="s">
        <v>588</v>
      </c>
      <c r="C1" s="174"/>
      <c r="D1" s="174"/>
    </row>
    <row r="2" spans="1:4" ht="17" thickBot="1"/>
    <row r="3" spans="1:4" ht="33" thickBot="1">
      <c r="A3" s="1"/>
      <c r="B3" s="23" t="s">
        <v>79</v>
      </c>
      <c r="C3" s="23" t="s">
        <v>85</v>
      </c>
      <c r="D3" s="23" t="s">
        <v>80</v>
      </c>
    </row>
    <row r="4" spans="1:4" ht="17" thickBot="1">
      <c r="A4" s="37" t="s">
        <v>515</v>
      </c>
      <c r="B4" s="105"/>
      <c r="C4" s="105"/>
      <c r="D4" s="106"/>
    </row>
    <row r="5" spans="1:4" ht="17" thickBot="1">
      <c r="A5" s="95" t="s">
        <v>516</v>
      </c>
      <c r="B5" s="107">
        <v>304</v>
      </c>
      <c r="C5" s="107">
        <v>207</v>
      </c>
      <c r="D5" s="107">
        <v>97</v>
      </c>
    </row>
    <row r="6" spans="1:4" ht="17" thickBot="1">
      <c r="A6" s="108" t="s">
        <v>517</v>
      </c>
      <c r="B6" s="109">
        <v>227</v>
      </c>
      <c r="C6" s="109">
        <v>154</v>
      </c>
      <c r="D6" s="109">
        <v>73</v>
      </c>
    </row>
    <row r="7" spans="1:4" ht="17" thickBot="1">
      <c r="A7" s="98" t="s">
        <v>518</v>
      </c>
      <c r="B7" s="110"/>
      <c r="C7" s="110"/>
      <c r="D7" s="111"/>
    </row>
    <row r="8" spans="1:4" ht="17" thickBot="1">
      <c r="A8" s="1" t="s">
        <v>519</v>
      </c>
      <c r="B8" s="107">
        <v>227</v>
      </c>
      <c r="C8" s="107">
        <v>154</v>
      </c>
      <c r="D8" s="107">
        <v>73</v>
      </c>
    </row>
    <row r="9" spans="1:4" ht="17" thickBot="1">
      <c r="A9" s="3" t="s">
        <v>520</v>
      </c>
      <c r="B9" s="107" t="s">
        <v>521</v>
      </c>
      <c r="C9" s="107" t="s">
        <v>522</v>
      </c>
      <c r="D9" s="107" t="s">
        <v>523</v>
      </c>
    </row>
    <row r="10" spans="1:4" ht="17" thickBot="1">
      <c r="A10" s="3" t="s">
        <v>524</v>
      </c>
      <c r="B10" s="107" t="s">
        <v>525</v>
      </c>
      <c r="C10" s="107" t="s">
        <v>526</v>
      </c>
      <c r="D10" s="107" t="s">
        <v>527</v>
      </c>
    </row>
    <row r="11" spans="1:4" ht="17" thickBot="1">
      <c r="A11" s="3" t="s">
        <v>528</v>
      </c>
      <c r="B11" s="112" t="s">
        <v>529</v>
      </c>
      <c r="C11" s="112" t="s">
        <v>529</v>
      </c>
      <c r="D11" s="112" t="s">
        <v>530</v>
      </c>
    </row>
    <row r="12" spans="1:4" ht="17" thickBot="1">
      <c r="A12" s="108" t="s">
        <v>531</v>
      </c>
      <c r="B12" s="109">
        <v>203</v>
      </c>
      <c r="C12" s="109">
        <v>139</v>
      </c>
      <c r="D12" s="109">
        <v>64</v>
      </c>
    </row>
    <row r="13" spans="1:4" ht="17" thickBot="1">
      <c r="A13" s="98" t="s">
        <v>532</v>
      </c>
      <c r="B13" s="100"/>
      <c r="C13" s="100"/>
      <c r="D13" s="101"/>
    </row>
    <row r="14" spans="1:4" ht="17" thickBot="1">
      <c r="A14" s="3" t="s">
        <v>519</v>
      </c>
      <c r="B14" s="107">
        <v>203</v>
      </c>
      <c r="C14" s="107">
        <v>139</v>
      </c>
      <c r="D14" s="107">
        <v>64</v>
      </c>
    </row>
    <row r="15" spans="1:4" ht="17" thickBot="1">
      <c r="A15" s="3" t="s">
        <v>520</v>
      </c>
      <c r="B15" s="107" t="s">
        <v>533</v>
      </c>
      <c r="C15" s="107" t="s">
        <v>534</v>
      </c>
      <c r="D15" s="107" t="s">
        <v>535</v>
      </c>
    </row>
    <row r="16" spans="1:4" ht="17" thickBot="1">
      <c r="A16" s="3" t="s">
        <v>524</v>
      </c>
      <c r="B16" s="107" t="s">
        <v>536</v>
      </c>
      <c r="C16" s="107" t="s">
        <v>537</v>
      </c>
      <c r="D16" s="107" t="s">
        <v>538</v>
      </c>
    </row>
    <row r="17" spans="1:4" ht="17" thickBot="1">
      <c r="A17" s="3" t="s">
        <v>528</v>
      </c>
      <c r="B17" s="112" t="s">
        <v>529</v>
      </c>
      <c r="C17" s="112" t="s">
        <v>539</v>
      </c>
      <c r="D17" s="112" t="s">
        <v>530</v>
      </c>
    </row>
    <row r="18" spans="1:4" ht="17" thickBot="1">
      <c r="A18" s="113"/>
      <c r="B18" s="114"/>
      <c r="C18" s="114"/>
      <c r="D18" s="115"/>
    </row>
    <row r="19" spans="1:4" ht="17" thickBot="1">
      <c r="A19" s="37" t="s">
        <v>540</v>
      </c>
      <c r="B19" s="100"/>
      <c r="C19" s="100"/>
      <c r="D19" s="101"/>
    </row>
    <row r="20" spans="1:4" ht="17" thickBot="1">
      <c r="A20" s="116" t="s">
        <v>516</v>
      </c>
      <c r="B20" s="107">
        <v>373</v>
      </c>
      <c r="C20" s="107">
        <v>253</v>
      </c>
      <c r="D20" s="107">
        <v>120</v>
      </c>
    </row>
    <row r="21" spans="1:4" ht="17" thickBot="1">
      <c r="A21" s="98" t="s">
        <v>517</v>
      </c>
      <c r="B21" s="109">
        <v>285</v>
      </c>
      <c r="C21" s="109">
        <v>194</v>
      </c>
      <c r="D21" s="109">
        <v>91</v>
      </c>
    </row>
    <row r="22" spans="1:4" ht="17" thickBot="1">
      <c r="A22" s="98" t="s">
        <v>518</v>
      </c>
      <c r="B22" s="110"/>
      <c r="C22" s="110"/>
      <c r="D22" s="111"/>
    </row>
    <row r="23" spans="1:4" ht="17" thickBot="1">
      <c r="A23" s="6" t="s">
        <v>519</v>
      </c>
      <c r="B23" s="107">
        <v>285</v>
      </c>
      <c r="C23" s="107">
        <v>194</v>
      </c>
      <c r="D23" s="107">
        <v>91</v>
      </c>
    </row>
    <row r="24" spans="1:4" ht="17" thickBot="1">
      <c r="A24" s="94" t="s">
        <v>520</v>
      </c>
      <c r="B24" s="107" t="s">
        <v>541</v>
      </c>
      <c r="C24" s="107" t="s">
        <v>542</v>
      </c>
      <c r="D24" s="107" t="s">
        <v>543</v>
      </c>
    </row>
    <row r="25" spans="1:4" ht="17" thickBot="1">
      <c r="A25" s="94" t="s">
        <v>524</v>
      </c>
      <c r="B25" s="107" t="s">
        <v>544</v>
      </c>
      <c r="C25" s="107" t="s">
        <v>545</v>
      </c>
      <c r="D25" s="107" t="s">
        <v>527</v>
      </c>
    </row>
    <row r="26" spans="1:4" ht="17" thickBot="1">
      <c r="A26" s="94" t="s">
        <v>528</v>
      </c>
      <c r="B26" s="112" t="s">
        <v>546</v>
      </c>
      <c r="C26" s="112" t="s">
        <v>529</v>
      </c>
      <c r="D26" s="112" t="s">
        <v>547</v>
      </c>
    </row>
    <row r="27" spans="1:4" ht="17" thickBot="1">
      <c r="A27" s="98" t="s">
        <v>531</v>
      </c>
      <c r="B27" s="109">
        <v>253</v>
      </c>
      <c r="C27" s="109">
        <v>172</v>
      </c>
      <c r="D27" s="109">
        <v>81</v>
      </c>
    </row>
    <row r="28" spans="1:4" ht="17" thickBot="1">
      <c r="A28" s="98" t="s">
        <v>532</v>
      </c>
      <c r="B28" s="110"/>
      <c r="C28" s="110"/>
      <c r="D28" s="111"/>
    </row>
    <row r="29" spans="1:4" ht="17" thickBot="1">
      <c r="A29" s="94" t="s">
        <v>519</v>
      </c>
      <c r="B29" s="107">
        <v>253</v>
      </c>
      <c r="C29" s="107">
        <v>172</v>
      </c>
      <c r="D29" s="107">
        <v>81</v>
      </c>
    </row>
    <row r="30" spans="1:4" ht="17" thickBot="1">
      <c r="A30" s="94" t="s">
        <v>520</v>
      </c>
      <c r="B30" s="107" t="s">
        <v>548</v>
      </c>
      <c r="C30" s="107" t="s">
        <v>549</v>
      </c>
      <c r="D30" s="107" t="s">
        <v>550</v>
      </c>
    </row>
    <row r="31" spans="1:4" ht="17" thickBot="1">
      <c r="A31" s="94" t="s">
        <v>524</v>
      </c>
      <c r="B31" s="107" t="s">
        <v>551</v>
      </c>
      <c r="C31" s="107" t="s">
        <v>552</v>
      </c>
      <c r="D31" s="107" t="s">
        <v>553</v>
      </c>
    </row>
    <row r="32" spans="1:4" ht="17" thickBot="1">
      <c r="A32" s="94" t="s">
        <v>528</v>
      </c>
      <c r="B32" s="112" t="s">
        <v>546</v>
      </c>
      <c r="C32" s="112" t="s">
        <v>539</v>
      </c>
      <c r="D32" s="112" t="s">
        <v>547</v>
      </c>
    </row>
    <row r="33" spans="1:4" ht="17" thickBot="1">
      <c r="A33" s="113"/>
      <c r="B33" s="114"/>
      <c r="C33" s="114"/>
      <c r="D33" s="115"/>
    </row>
    <row r="34" spans="1:4" ht="17" thickBot="1">
      <c r="A34" s="37" t="s">
        <v>554</v>
      </c>
      <c r="B34" s="100"/>
      <c r="C34" s="100"/>
      <c r="D34" s="101"/>
    </row>
    <row r="35" spans="1:4" ht="17" thickBot="1">
      <c r="A35" s="95" t="s">
        <v>516</v>
      </c>
      <c r="B35" s="107">
        <v>428</v>
      </c>
      <c r="C35" s="107">
        <v>283</v>
      </c>
      <c r="D35" s="107">
        <v>145</v>
      </c>
    </row>
    <row r="36" spans="1:4" ht="17" thickBot="1">
      <c r="A36" s="108" t="s">
        <v>531</v>
      </c>
      <c r="B36" s="109">
        <v>294</v>
      </c>
      <c r="C36" s="109">
        <v>194</v>
      </c>
      <c r="D36" s="109">
        <v>100</v>
      </c>
    </row>
    <row r="37" spans="1:4" ht="17" thickBot="1">
      <c r="A37" s="98" t="s">
        <v>532</v>
      </c>
      <c r="B37" s="110"/>
      <c r="C37" s="110"/>
      <c r="D37" s="111"/>
    </row>
    <row r="38" spans="1:4" ht="17" thickBot="1">
      <c r="A38" s="94" t="s">
        <v>519</v>
      </c>
      <c r="B38" s="107">
        <v>294</v>
      </c>
      <c r="C38" s="107">
        <v>194</v>
      </c>
      <c r="D38" s="107">
        <v>100</v>
      </c>
    </row>
    <row r="39" spans="1:4" ht="17" thickBot="1">
      <c r="A39" s="94" t="s">
        <v>520</v>
      </c>
      <c r="B39" s="107" t="s">
        <v>555</v>
      </c>
      <c r="C39" s="107" t="s">
        <v>556</v>
      </c>
      <c r="D39" s="107" t="s">
        <v>557</v>
      </c>
    </row>
    <row r="40" spans="1:4" ht="17" thickBot="1">
      <c r="A40" s="94" t="s">
        <v>524</v>
      </c>
      <c r="B40" s="107" t="s">
        <v>558</v>
      </c>
      <c r="C40" s="107" t="s">
        <v>552</v>
      </c>
      <c r="D40" s="107" t="s">
        <v>559</v>
      </c>
    </row>
    <row r="41" spans="1:4" ht="17" thickBot="1">
      <c r="A41" s="94" t="s">
        <v>528</v>
      </c>
      <c r="B41" s="112" t="s">
        <v>546</v>
      </c>
      <c r="C41" s="112" t="s">
        <v>529</v>
      </c>
      <c r="D41" s="112" t="s">
        <v>547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1"/>
  <sheetViews>
    <sheetView topLeftCell="A3" workbookViewId="0">
      <selection activeCell="A36" sqref="A36"/>
    </sheetView>
  </sheetViews>
  <sheetFormatPr baseColWidth="10" defaultRowHeight="16"/>
  <cols>
    <col min="1" max="1" width="50.1640625" customWidth="1"/>
    <col min="2" max="2" width="17.83203125" customWidth="1"/>
    <col min="3" max="3" width="21.83203125" customWidth="1"/>
    <col min="4" max="4" width="27.83203125" customWidth="1"/>
  </cols>
  <sheetData>
    <row r="1" spans="1:4" ht="19">
      <c r="A1" s="8" t="s">
        <v>514</v>
      </c>
    </row>
    <row r="2" spans="1:4" ht="17" thickBot="1"/>
    <row r="3" spans="1:4" ht="33" thickBot="1">
      <c r="A3" s="1"/>
      <c r="B3" s="23" t="s">
        <v>79</v>
      </c>
      <c r="C3" s="23" t="s">
        <v>85</v>
      </c>
      <c r="D3" s="23" t="s">
        <v>80</v>
      </c>
    </row>
    <row r="4" spans="1:4" ht="17" thickBot="1">
      <c r="A4" s="37" t="s">
        <v>515</v>
      </c>
      <c r="B4" s="105"/>
      <c r="C4" s="105"/>
      <c r="D4" s="106"/>
    </row>
    <row r="5" spans="1:4" ht="17" thickBot="1">
      <c r="A5" s="95" t="s">
        <v>516</v>
      </c>
      <c r="B5" s="107">
        <v>304</v>
      </c>
      <c r="C5" s="107">
        <v>207</v>
      </c>
      <c r="D5" s="107">
        <v>97</v>
      </c>
    </row>
    <row r="6" spans="1:4" ht="17" thickBot="1">
      <c r="A6" s="108" t="s">
        <v>517</v>
      </c>
      <c r="B6" s="109">
        <v>270</v>
      </c>
      <c r="C6" s="109">
        <v>183</v>
      </c>
      <c r="D6" s="109">
        <v>87</v>
      </c>
    </row>
    <row r="7" spans="1:4" ht="17" thickBot="1">
      <c r="A7" s="98" t="s">
        <v>518</v>
      </c>
      <c r="B7" s="110"/>
      <c r="C7" s="110"/>
      <c r="D7" s="111"/>
    </row>
    <row r="8" spans="1:4" s="141" customFormat="1" ht="17" thickBot="1">
      <c r="A8" s="139" t="s">
        <v>519</v>
      </c>
      <c r="B8" s="140">
        <v>270</v>
      </c>
      <c r="C8" s="140">
        <v>183</v>
      </c>
      <c r="D8" s="140">
        <v>87</v>
      </c>
    </row>
    <row r="9" spans="1:4" s="141" customFormat="1" ht="17" thickBot="1">
      <c r="A9" s="142" t="s">
        <v>520</v>
      </c>
      <c r="B9" s="140" t="s">
        <v>589</v>
      </c>
      <c r="C9" s="140" t="s">
        <v>590</v>
      </c>
      <c r="D9" s="140" t="s">
        <v>591</v>
      </c>
    </row>
    <row r="10" spans="1:4" s="141" customFormat="1" ht="17" thickBot="1">
      <c r="A10" s="142" t="s">
        <v>524</v>
      </c>
      <c r="B10" s="140" t="s">
        <v>592</v>
      </c>
      <c r="C10" s="140" t="s">
        <v>592</v>
      </c>
      <c r="D10" s="140" t="s">
        <v>593</v>
      </c>
    </row>
    <row r="11" spans="1:4" s="141" customFormat="1" ht="17" thickBot="1">
      <c r="A11" s="142" t="s">
        <v>528</v>
      </c>
      <c r="B11" s="143" t="s">
        <v>594</v>
      </c>
      <c r="C11" s="143" t="s">
        <v>595</v>
      </c>
      <c r="D11" s="143" t="s">
        <v>594</v>
      </c>
    </row>
    <row r="12" spans="1:4" ht="17" thickBot="1">
      <c r="A12" s="108" t="s">
        <v>531</v>
      </c>
      <c r="B12" s="109">
        <v>245</v>
      </c>
      <c r="C12" s="109">
        <v>168</v>
      </c>
      <c r="D12" s="109">
        <v>77</v>
      </c>
    </row>
    <row r="13" spans="1:4" ht="17" thickBot="1">
      <c r="A13" s="98" t="s">
        <v>532</v>
      </c>
      <c r="B13" s="100"/>
      <c r="C13" s="100"/>
      <c r="D13" s="101"/>
    </row>
    <row r="14" spans="1:4" ht="17" thickBot="1">
      <c r="A14" s="3" t="s">
        <v>519</v>
      </c>
      <c r="B14" s="107">
        <v>245</v>
      </c>
      <c r="C14" s="107">
        <v>168</v>
      </c>
      <c r="D14" s="107">
        <v>77</v>
      </c>
    </row>
    <row r="15" spans="1:4" ht="17" thickBot="1">
      <c r="A15" s="3" t="s">
        <v>520</v>
      </c>
      <c r="B15" s="107" t="s">
        <v>596</v>
      </c>
      <c r="C15" s="107" t="s">
        <v>597</v>
      </c>
      <c r="D15" s="107" t="s">
        <v>598</v>
      </c>
    </row>
    <row r="16" spans="1:4" ht="17" thickBot="1">
      <c r="A16" s="3" t="s">
        <v>524</v>
      </c>
      <c r="B16" s="107" t="s">
        <v>577</v>
      </c>
      <c r="C16" s="107" t="s">
        <v>576</v>
      </c>
      <c r="D16" s="107" t="s">
        <v>599</v>
      </c>
    </row>
    <row r="17" spans="1:4" ht="17" thickBot="1">
      <c r="A17" s="3" t="s">
        <v>528</v>
      </c>
      <c r="B17" s="112" t="s">
        <v>547</v>
      </c>
      <c r="C17" s="112" t="s">
        <v>547</v>
      </c>
      <c r="D17" s="112" t="s">
        <v>594</v>
      </c>
    </row>
    <row r="18" spans="1:4" ht="17" thickBot="1">
      <c r="A18" s="113"/>
      <c r="B18" s="114"/>
      <c r="C18" s="114"/>
      <c r="D18" s="115"/>
    </row>
    <row r="19" spans="1:4" ht="17" thickBot="1">
      <c r="A19" s="37" t="s">
        <v>540</v>
      </c>
      <c r="B19" s="100"/>
      <c r="C19" s="100"/>
      <c r="D19" s="101"/>
    </row>
    <row r="20" spans="1:4" ht="17" thickBot="1">
      <c r="A20" s="116" t="s">
        <v>516</v>
      </c>
      <c r="B20" s="107">
        <v>373</v>
      </c>
      <c r="C20" s="107">
        <v>253</v>
      </c>
      <c r="D20" s="107">
        <v>120</v>
      </c>
    </row>
    <row r="21" spans="1:4" ht="17" thickBot="1">
      <c r="A21" s="98" t="s">
        <v>517</v>
      </c>
      <c r="B21" s="109">
        <v>334</v>
      </c>
      <c r="C21" s="109">
        <v>226</v>
      </c>
      <c r="D21" s="109">
        <v>108</v>
      </c>
    </row>
    <row r="22" spans="1:4" ht="17" thickBot="1">
      <c r="A22" s="98" t="s">
        <v>518</v>
      </c>
      <c r="B22" s="110"/>
      <c r="C22" s="110"/>
      <c r="D22" s="111"/>
    </row>
    <row r="23" spans="1:4" ht="17" thickBot="1">
      <c r="A23" s="6" t="s">
        <v>519</v>
      </c>
      <c r="B23" s="107">
        <v>334</v>
      </c>
      <c r="C23" s="107">
        <v>226</v>
      </c>
      <c r="D23" s="107">
        <v>108</v>
      </c>
    </row>
    <row r="24" spans="1:4" ht="17" thickBot="1">
      <c r="A24" s="94" t="s">
        <v>520</v>
      </c>
      <c r="B24" s="107" t="s">
        <v>600</v>
      </c>
      <c r="C24" s="107" t="s">
        <v>601</v>
      </c>
      <c r="D24" s="107" t="s">
        <v>602</v>
      </c>
    </row>
    <row r="25" spans="1:4" ht="17" thickBot="1">
      <c r="A25" s="94" t="s">
        <v>524</v>
      </c>
      <c r="B25" s="107" t="s">
        <v>603</v>
      </c>
      <c r="C25" s="107" t="s">
        <v>478</v>
      </c>
      <c r="D25" s="107" t="s">
        <v>478</v>
      </c>
    </row>
    <row r="26" spans="1:4" ht="17" thickBot="1">
      <c r="A26" s="94" t="s">
        <v>528</v>
      </c>
      <c r="B26" s="112" t="s">
        <v>594</v>
      </c>
      <c r="C26" s="112" t="s">
        <v>595</v>
      </c>
      <c r="D26" s="112" t="s">
        <v>594</v>
      </c>
    </row>
    <row r="27" spans="1:4" ht="17" thickBot="1">
      <c r="A27" s="98" t="s">
        <v>531</v>
      </c>
      <c r="B27" s="109">
        <v>304</v>
      </c>
      <c r="C27" s="109">
        <v>206</v>
      </c>
      <c r="D27" s="109">
        <v>98</v>
      </c>
    </row>
    <row r="28" spans="1:4" ht="17" thickBot="1">
      <c r="A28" s="98" t="s">
        <v>532</v>
      </c>
      <c r="B28" s="110"/>
      <c r="C28" s="110"/>
      <c r="D28" s="111"/>
    </row>
    <row r="29" spans="1:4" ht="17" thickBot="1">
      <c r="A29" s="94" t="s">
        <v>519</v>
      </c>
      <c r="B29" s="107">
        <v>304</v>
      </c>
      <c r="C29" s="107">
        <v>206</v>
      </c>
      <c r="D29" s="107">
        <v>98</v>
      </c>
    </row>
    <row r="30" spans="1:4" ht="17" thickBot="1">
      <c r="A30" s="94" t="s">
        <v>520</v>
      </c>
      <c r="B30" s="107" t="s">
        <v>604</v>
      </c>
      <c r="C30" s="107" t="s">
        <v>605</v>
      </c>
      <c r="D30" s="107" t="s">
        <v>606</v>
      </c>
    </row>
    <row r="31" spans="1:4" ht="17" thickBot="1">
      <c r="A31" s="94" t="s">
        <v>524</v>
      </c>
      <c r="B31" s="107" t="s">
        <v>374</v>
      </c>
      <c r="C31" s="107" t="s">
        <v>374</v>
      </c>
      <c r="D31" s="107" t="s">
        <v>599</v>
      </c>
    </row>
    <row r="32" spans="1:4" ht="17" thickBot="1">
      <c r="A32" s="94" t="s">
        <v>528</v>
      </c>
      <c r="B32" s="112" t="s">
        <v>547</v>
      </c>
      <c r="C32" s="112" t="s">
        <v>547</v>
      </c>
      <c r="D32" s="112" t="s">
        <v>594</v>
      </c>
    </row>
    <row r="33" spans="1:4" ht="17" thickBot="1">
      <c r="A33" s="113"/>
      <c r="B33" s="114"/>
      <c r="C33" s="114"/>
      <c r="D33" s="115"/>
    </row>
    <row r="34" spans="1:4" ht="17" thickBot="1">
      <c r="A34" s="37" t="s">
        <v>554</v>
      </c>
      <c r="B34" s="100"/>
      <c r="C34" s="100"/>
      <c r="D34" s="101"/>
    </row>
    <row r="35" spans="1:4" ht="17" thickBot="1">
      <c r="A35" s="95" t="s">
        <v>516</v>
      </c>
      <c r="B35" s="107">
        <v>428</v>
      </c>
      <c r="C35" s="107">
        <v>283</v>
      </c>
      <c r="D35" s="107">
        <v>145</v>
      </c>
    </row>
    <row r="36" spans="1:4" ht="17" thickBot="1">
      <c r="A36" s="108" t="s">
        <v>531</v>
      </c>
      <c r="B36" s="109">
        <v>351</v>
      </c>
      <c r="C36" s="109">
        <v>231</v>
      </c>
      <c r="D36" s="109">
        <v>120</v>
      </c>
    </row>
    <row r="37" spans="1:4" ht="17" thickBot="1">
      <c r="A37" s="98" t="s">
        <v>532</v>
      </c>
      <c r="B37" s="110"/>
      <c r="C37" s="110"/>
      <c r="D37" s="111"/>
    </row>
    <row r="38" spans="1:4" ht="17" thickBot="1">
      <c r="A38" s="94" t="s">
        <v>519</v>
      </c>
      <c r="B38" s="107">
        <v>351</v>
      </c>
      <c r="C38" s="107">
        <v>231</v>
      </c>
      <c r="D38" s="107">
        <v>120</v>
      </c>
    </row>
    <row r="39" spans="1:4" ht="17" thickBot="1">
      <c r="A39" s="94" t="s">
        <v>520</v>
      </c>
      <c r="B39" s="107" t="s">
        <v>607</v>
      </c>
      <c r="C39" s="107" t="s">
        <v>608</v>
      </c>
      <c r="D39" s="107" t="s">
        <v>609</v>
      </c>
    </row>
    <row r="40" spans="1:4" ht="17" thickBot="1">
      <c r="A40" s="94" t="s">
        <v>524</v>
      </c>
      <c r="B40" s="107" t="s">
        <v>477</v>
      </c>
      <c r="C40" s="107" t="s">
        <v>374</v>
      </c>
      <c r="D40" s="107" t="s">
        <v>476</v>
      </c>
    </row>
    <row r="41" spans="1:4" ht="17" thickBot="1">
      <c r="A41" s="94" t="s">
        <v>528</v>
      </c>
      <c r="B41" s="112" t="s">
        <v>547</v>
      </c>
      <c r="C41" s="112" t="s">
        <v>547</v>
      </c>
      <c r="D41" s="112" t="s">
        <v>594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16" workbookViewId="0">
      <selection activeCell="E39" sqref="E39"/>
    </sheetView>
  </sheetViews>
  <sheetFormatPr baseColWidth="10" defaultRowHeight="16"/>
  <cols>
    <col min="1" max="1" width="39.5" customWidth="1"/>
    <col min="2" max="2" width="20.83203125" customWidth="1"/>
    <col min="3" max="3" width="25.83203125" customWidth="1"/>
    <col min="4" max="4" width="24" customWidth="1"/>
    <col min="5" max="5" width="20.6640625" customWidth="1"/>
    <col min="6" max="6" width="23.6640625" customWidth="1"/>
    <col min="7" max="7" width="24.5" customWidth="1"/>
  </cols>
  <sheetData>
    <row r="1" spans="1:7" s="8" customFormat="1" ht="19">
      <c r="A1" s="8" t="s">
        <v>570</v>
      </c>
    </row>
    <row r="2" spans="1:7" ht="17" thickBot="1"/>
    <row r="3" spans="1:7" ht="17" thickBot="1">
      <c r="B3" s="157" t="s">
        <v>261</v>
      </c>
      <c r="C3" s="155"/>
      <c r="D3" s="156"/>
      <c r="E3" s="157" t="s">
        <v>262</v>
      </c>
      <c r="F3" s="155"/>
      <c r="G3" s="156"/>
    </row>
    <row r="4" spans="1:7" ht="33" thickBot="1">
      <c r="A4" s="1"/>
      <c r="B4" s="23" t="s">
        <v>263</v>
      </c>
      <c r="C4" s="23" t="s">
        <v>264</v>
      </c>
      <c r="D4" s="23" t="s">
        <v>265</v>
      </c>
      <c r="E4" s="23" t="s">
        <v>266</v>
      </c>
      <c r="F4" s="23" t="s">
        <v>267</v>
      </c>
      <c r="G4" s="23" t="s">
        <v>268</v>
      </c>
    </row>
    <row r="5" spans="1:7" s="138" customFormat="1" ht="17" thickBot="1">
      <c r="A5" s="135" t="s">
        <v>515</v>
      </c>
      <c r="B5" s="136"/>
      <c r="C5" s="136"/>
      <c r="D5" s="136"/>
      <c r="E5" s="136"/>
      <c r="F5" s="136"/>
      <c r="G5" s="137"/>
    </row>
    <row r="6" spans="1:7" ht="17" thickBot="1">
      <c r="A6" s="95" t="s">
        <v>571</v>
      </c>
      <c r="B6" s="107">
        <v>289</v>
      </c>
      <c r="C6" s="107">
        <v>199</v>
      </c>
      <c r="D6" s="107">
        <v>90</v>
      </c>
      <c r="E6" s="107">
        <v>15</v>
      </c>
      <c r="F6" s="107">
        <v>8</v>
      </c>
      <c r="G6" s="107">
        <v>7</v>
      </c>
    </row>
    <row r="7" spans="1:7" ht="17" thickBot="1">
      <c r="A7" s="17" t="s">
        <v>353</v>
      </c>
      <c r="B7" s="19"/>
      <c r="C7" s="19"/>
      <c r="D7" s="19"/>
      <c r="E7" s="19"/>
      <c r="F7" s="19"/>
      <c r="G7" s="20"/>
    </row>
    <row r="8" spans="1:7" ht="17" thickBot="1">
      <c r="A8" s="37" t="s">
        <v>572</v>
      </c>
      <c r="B8" s="19"/>
      <c r="C8" s="19"/>
      <c r="D8" s="19"/>
      <c r="E8" s="19"/>
      <c r="F8" s="19"/>
      <c r="G8" s="20"/>
    </row>
    <row r="9" spans="1:7" ht="17" thickBot="1">
      <c r="A9" s="3" t="s">
        <v>355</v>
      </c>
      <c r="B9" s="5">
        <v>46</v>
      </c>
      <c r="C9" s="5">
        <v>28</v>
      </c>
      <c r="D9" s="5">
        <v>18</v>
      </c>
      <c r="E9" s="5">
        <v>15</v>
      </c>
      <c r="F9" s="5">
        <v>8</v>
      </c>
      <c r="G9" s="5">
        <v>7</v>
      </c>
    </row>
    <row r="10" spans="1:7" ht="17" thickBot="1">
      <c r="A10" s="3" t="s">
        <v>362</v>
      </c>
      <c r="B10" s="5" t="s">
        <v>585</v>
      </c>
      <c r="C10" s="5">
        <v>171</v>
      </c>
      <c r="D10" s="5">
        <v>72</v>
      </c>
      <c r="E10" s="5">
        <v>0</v>
      </c>
      <c r="F10" s="5">
        <v>0</v>
      </c>
      <c r="G10" s="5">
        <v>0</v>
      </c>
    </row>
    <row r="11" spans="1:7" ht="33" thickBot="1">
      <c r="A11" s="37" t="s">
        <v>366</v>
      </c>
      <c r="B11" s="19"/>
      <c r="C11" s="19"/>
      <c r="D11" s="19"/>
      <c r="E11" s="19"/>
      <c r="F11" s="19"/>
      <c r="G11" s="20"/>
    </row>
    <row r="12" spans="1:7" ht="17" thickBot="1">
      <c r="A12" s="3" t="s">
        <v>367</v>
      </c>
      <c r="B12" s="10">
        <v>243</v>
      </c>
      <c r="C12" s="10">
        <v>171</v>
      </c>
      <c r="D12" s="10">
        <v>72</v>
      </c>
      <c r="E12" s="38"/>
      <c r="F12" s="39"/>
      <c r="G12" s="40"/>
    </row>
    <row r="13" spans="1:7" ht="17" thickBot="1">
      <c r="A13" s="3" t="s">
        <v>368</v>
      </c>
      <c r="B13" s="10" t="s">
        <v>573</v>
      </c>
      <c r="C13" s="10" t="s">
        <v>574</v>
      </c>
      <c r="D13" s="10" t="s">
        <v>575</v>
      </c>
      <c r="E13" s="41"/>
      <c r="F13" s="42"/>
      <c r="G13" s="43"/>
    </row>
    <row r="14" spans="1:7" ht="17" thickBot="1">
      <c r="A14" s="3" t="s">
        <v>372</v>
      </c>
      <c r="B14" s="10" t="s">
        <v>576</v>
      </c>
      <c r="C14" s="10" t="s">
        <v>576</v>
      </c>
      <c r="D14" s="10" t="s">
        <v>577</v>
      </c>
      <c r="E14" s="41"/>
      <c r="F14" s="42"/>
      <c r="G14" s="43"/>
    </row>
    <row r="15" spans="1:7" ht="17" thickBot="1">
      <c r="A15" s="3" t="s">
        <v>375</v>
      </c>
      <c r="B15" s="44" t="s">
        <v>376</v>
      </c>
      <c r="C15" s="44" t="s">
        <v>376</v>
      </c>
      <c r="D15" s="44" t="s">
        <v>377</v>
      </c>
      <c r="E15" s="45"/>
      <c r="F15" s="46"/>
      <c r="G15" s="47"/>
    </row>
    <row r="16" spans="1:7" ht="33" customHeight="1" thickBot="1">
      <c r="A16" s="37" t="s">
        <v>578</v>
      </c>
      <c r="B16" s="19"/>
      <c r="C16" s="19"/>
      <c r="D16" s="19"/>
      <c r="E16" s="19"/>
      <c r="F16" s="19"/>
      <c r="G16" s="20"/>
    </row>
    <row r="17" spans="1:7" ht="17" thickBot="1">
      <c r="A17" s="3" t="s">
        <v>379</v>
      </c>
      <c r="B17" s="5">
        <v>132</v>
      </c>
      <c r="C17" s="5">
        <v>93</v>
      </c>
      <c r="D17" s="5">
        <v>39</v>
      </c>
      <c r="E17" s="38"/>
      <c r="F17" s="39"/>
      <c r="G17" s="40"/>
    </row>
    <row r="18" spans="1:7" ht="33" thickBot="1">
      <c r="A18" s="3" t="s">
        <v>383</v>
      </c>
      <c r="B18" s="5">
        <v>40</v>
      </c>
      <c r="C18" s="5">
        <v>34</v>
      </c>
      <c r="D18" s="5">
        <v>6</v>
      </c>
      <c r="E18" s="41"/>
      <c r="F18" s="42"/>
      <c r="G18" s="43"/>
    </row>
    <row r="19" spans="1:7" ht="17" thickBot="1">
      <c r="A19" s="3" t="s">
        <v>387</v>
      </c>
      <c r="B19" s="5">
        <v>71</v>
      </c>
      <c r="C19" s="5">
        <v>44</v>
      </c>
      <c r="D19" s="5">
        <v>27</v>
      </c>
      <c r="E19" s="41"/>
      <c r="F19" s="42"/>
      <c r="G19" s="43"/>
    </row>
    <row r="20" spans="1:7" ht="33" thickBot="1">
      <c r="A20" s="3" t="s">
        <v>391</v>
      </c>
      <c r="B20" s="5">
        <v>1</v>
      </c>
      <c r="C20" s="5">
        <v>1</v>
      </c>
      <c r="D20" s="5">
        <v>0</v>
      </c>
      <c r="E20" s="41"/>
      <c r="F20" s="42"/>
      <c r="G20" s="43"/>
    </row>
    <row r="21" spans="1:7" ht="33" thickBot="1">
      <c r="A21" s="3" t="s">
        <v>394</v>
      </c>
      <c r="B21" s="5">
        <v>69</v>
      </c>
      <c r="C21" s="5">
        <v>42</v>
      </c>
      <c r="D21" s="5">
        <v>27</v>
      </c>
      <c r="E21" s="41"/>
      <c r="F21" s="42"/>
      <c r="G21" s="43"/>
    </row>
    <row r="22" spans="1:7" ht="17" thickBot="1">
      <c r="A22" s="3" t="s">
        <v>398</v>
      </c>
      <c r="B22" s="5">
        <v>0</v>
      </c>
      <c r="C22" s="5">
        <v>0</v>
      </c>
      <c r="D22" s="5">
        <v>0</v>
      </c>
      <c r="E22" s="41"/>
      <c r="F22" s="42"/>
      <c r="G22" s="43"/>
    </row>
    <row r="23" spans="1:7" ht="33" thickBot="1">
      <c r="A23" s="3" t="s">
        <v>399</v>
      </c>
      <c r="B23" s="5">
        <v>1</v>
      </c>
      <c r="C23" s="5">
        <v>1</v>
      </c>
      <c r="D23" s="5">
        <v>0</v>
      </c>
      <c r="E23" s="45"/>
      <c r="F23" s="46"/>
      <c r="G23" s="47"/>
    </row>
    <row r="24" spans="1:7" s="31" customFormat="1" ht="17" thickBot="1">
      <c r="A24" s="135" t="s">
        <v>540</v>
      </c>
      <c r="B24" s="136"/>
      <c r="C24" s="136"/>
      <c r="D24" s="136"/>
      <c r="E24" s="136"/>
      <c r="F24" s="136"/>
      <c r="G24" s="137"/>
    </row>
    <row r="25" spans="1:7" ht="17" thickBot="1">
      <c r="A25" s="95" t="s">
        <v>571</v>
      </c>
      <c r="B25" s="107">
        <v>358</v>
      </c>
      <c r="C25" s="107">
        <v>245</v>
      </c>
      <c r="D25" s="107">
        <v>113</v>
      </c>
      <c r="E25" s="107">
        <v>15</v>
      </c>
      <c r="F25" s="107">
        <v>8</v>
      </c>
      <c r="G25" s="107">
        <v>7</v>
      </c>
    </row>
    <row r="26" spans="1:7" ht="17" thickBot="1">
      <c r="A26" s="17" t="s">
        <v>353</v>
      </c>
      <c r="B26" s="19"/>
      <c r="C26" s="19"/>
      <c r="D26" s="19"/>
      <c r="E26" s="19"/>
      <c r="F26" s="19"/>
      <c r="G26" s="20"/>
    </row>
    <row r="27" spans="1:7" ht="17" thickBot="1">
      <c r="A27" s="37" t="s">
        <v>572</v>
      </c>
      <c r="B27" s="19"/>
      <c r="C27" s="19"/>
      <c r="D27" s="19"/>
      <c r="E27" s="19"/>
      <c r="F27" s="19"/>
      <c r="G27" s="20"/>
    </row>
    <row r="28" spans="1:7" ht="17" thickBot="1">
      <c r="A28" s="3" t="s">
        <v>355</v>
      </c>
      <c r="B28" s="5">
        <v>53</v>
      </c>
      <c r="C28" s="5">
        <v>32</v>
      </c>
      <c r="D28" s="5">
        <v>21</v>
      </c>
      <c r="E28" s="5">
        <v>15</v>
      </c>
      <c r="F28" s="5">
        <v>8</v>
      </c>
      <c r="G28" s="5">
        <v>7</v>
      </c>
    </row>
    <row r="29" spans="1:7" ht="17" thickBot="1">
      <c r="A29" s="3" t="s">
        <v>362</v>
      </c>
      <c r="B29" s="5" t="s">
        <v>586</v>
      </c>
      <c r="C29" s="5">
        <v>213</v>
      </c>
      <c r="D29" s="5">
        <v>92</v>
      </c>
      <c r="E29" s="5">
        <v>0</v>
      </c>
      <c r="F29" s="5">
        <v>0</v>
      </c>
      <c r="G29" s="5">
        <v>0</v>
      </c>
    </row>
    <row r="30" spans="1:7" ht="33" thickBot="1">
      <c r="A30" s="37" t="s">
        <v>366</v>
      </c>
      <c r="B30" s="19"/>
      <c r="C30" s="19"/>
      <c r="D30" s="19"/>
      <c r="E30" s="19"/>
      <c r="F30" s="19"/>
      <c r="G30" s="20"/>
    </row>
    <row r="31" spans="1:7" ht="17" thickBot="1">
      <c r="A31" s="3" t="s">
        <v>367</v>
      </c>
      <c r="B31" s="10">
        <v>305</v>
      </c>
      <c r="C31" s="10">
        <v>213</v>
      </c>
      <c r="D31" s="10">
        <v>92</v>
      </c>
      <c r="E31" s="38"/>
      <c r="F31" s="39"/>
      <c r="G31" s="40"/>
    </row>
    <row r="32" spans="1:7" ht="17" thickBot="1">
      <c r="A32" s="3" t="s">
        <v>368</v>
      </c>
      <c r="B32" s="10" t="s">
        <v>579</v>
      </c>
      <c r="C32" s="10" t="s">
        <v>580</v>
      </c>
      <c r="D32" s="10" t="s">
        <v>581</v>
      </c>
      <c r="E32" s="41"/>
      <c r="F32" s="42"/>
      <c r="G32" s="43"/>
    </row>
    <row r="33" spans="1:7" ht="17" thickBot="1">
      <c r="A33" s="3" t="s">
        <v>372</v>
      </c>
      <c r="B33" s="10" t="s">
        <v>373</v>
      </c>
      <c r="C33" s="10" t="s">
        <v>576</v>
      </c>
      <c r="D33" s="10" t="s">
        <v>577</v>
      </c>
      <c r="E33" s="41"/>
      <c r="F33" s="42"/>
      <c r="G33" s="43"/>
    </row>
    <row r="34" spans="1:7" ht="17" thickBot="1">
      <c r="A34" s="3" t="s">
        <v>375</v>
      </c>
      <c r="B34" s="44" t="s">
        <v>376</v>
      </c>
      <c r="C34" s="44" t="s">
        <v>376</v>
      </c>
      <c r="D34" s="44" t="s">
        <v>377</v>
      </c>
      <c r="E34" s="45"/>
      <c r="F34" s="46"/>
      <c r="G34" s="47"/>
    </row>
    <row r="35" spans="1:7" ht="33" customHeight="1" thickBot="1">
      <c r="A35" s="37" t="s">
        <v>578</v>
      </c>
      <c r="B35" s="19"/>
      <c r="C35" s="19"/>
      <c r="D35" s="19"/>
      <c r="E35" s="19"/>
      <c r="F35" s="19"/>
      <c r="G35" s="20"/>
    </row>
    <row r="36" spans="1:7" ht="17" thickBot="1">
      <c r="A36" s="3" t="s">
        <v>379</v>
      </c>
      <c r="B36" s="5">
        <v>153</v>
      </c>
      <c r="C36" s="5">
        <v>108</v>
      </c>
      <c r="D36" s="5">
        <v>45</v>
      </c>
      <c r="E36" s="38"/>
      <c r="F36" s="39"/>
      <c r="G36" s="40"/>
    </row>
    <row r="37" spans="1:7" ht="33" thickBot="1">
      <c r="A37" s="3" t="s">
        <v>383</v>
      </c>
      <c r="B37" s="5">
        <v>59</v>
      </c>
      <c r="C37" s="5">
        <v>49</v>
      </c>
      <c r="D37" s="5">
        <v>10</v>
      </c>
      <c r="E37" s="41"/>
      <c r="F37" s="42"/>
      <c r="G37" s="43"/>
    </row>
    <row r="38" spans="1:7" ht="17" thickBot="1">
      <c r="A38" s="3" t="s">
        <v>387</v>
      </c>
      <c r="B38" s="5">
        <v>93</v>
      </c>
      <c r="C38" s="5">
        <v>56</v>
      </c>
      <c r="D38" s="5">
        <v>37</v>
      </c>
      <c r="E38" s="41"/>
      <c r="F38" s="42"/>
      <c r="G38" s="43"/>
    </row>
    <row r="39" spans="1:7" ht="33" thickBot="1">
      <c r="A39" s="3" t="s">
        <v>391</v>
      </c>
      <c r="B39" s="5">
        <v>1</v>
      </c>
      <c r="C39" s="5">
        <v>1</v>
      </c>
      <c r="D39" s="5">
        <v>0</v>
      </c>
      <c r="E39" s="41"/>
      <c r="F39" s="42"/>
      <c r="G39" s="43"/>
    </row>
    <row r="40" spans="1:7" ht="33" thickBot="1">
      <c r="A40" s="3" t="s">
        <v>394</v>
      </c>
      <c r="B40" s="5">
        <v>91</v>
      </c>
      <c r="C40" s="5">
        <v>54</v>
      </c>
      <c r="D40" s="5">
        <v>37</v>
      </c>
      <c r="E40" s="41"/>
      <c r="F40" s="42"/>
      <c r="G40" s="43"/>
    </row>
    <row r="41" spans="1:7" ht="17" thickBot="1">
      <c r="A41" s="3" t="s">
        <v>398</v>
      </c>
      <c r="B41" s="5">
        <v>0</v>
      </c>
      <c r="C41" s="5">
        <v>0</v>
      </c>
      <c r="D41" s="5">
        <v>0</v>
      </c>
      <c r="E41" s="41"/>
      <c r="F41" s="42"/>
      <c r="G41" s="43"/>
    </row>
    <row r="42" spans="1:7" ht="33" thickBot="1">
      <c r="A42" s="3" t="s">
        <v>399</v>
      </c>
      <c r="B42" s="5">
        <v>1</v>
      </c>
      <c r="C42" s="5">
        <v>1</v>
      </c>
      <c r="D42" s="5">
        <v>0</v>
      </c>
      <c r="E42" s="45"/>
      <c r="F42" s="46"/>
      <c r="G42" s="47"/>
    </row>
    <row r="43" spans="1:7" s="31" customFormat="1" ht="17" thickBot="1">
      <c r="A43" s="135" t="s">
        <v>554</v>
      </c>
      <c r="B43" s="136"/>
      <c r="C43" s="136"/>
      <c r="D43" s="136"/>
      <c r="E43" s="136"/>
      <c r="F43" s="136"/>
      <c r="G43" s="137"/>
    </row>
    <row r="44" spans="1:7" ht="17" thickBot="1">
      <c r="A44" s="95" t="s">
        <v>571</v>
      </c>
      <c r="B44" s="107">
        <v>411</v>
      </c>
      <c r="C44" s="107">
        <v>275</v>
      </c>
      <c r="D44" s="107">
        <v>136</v>
      </c>
      <c r="E44" s="107">
        <v>17</v>
      </c>
      <c r="F44" s="107">
        <v>8</v>
      </c>
      <c r="G44" s="107">
        <v>9</v>
      </c>
    </row>
    <row r="45" spans="1:7" ht="17" thickBot="1">
      <c r="A45" s="17" t="s">
        <v>353</v>
      </c>
      <c r="B45" s="19"/>
      <c r="C45" s="19"/>
      <c r="D45" s="19"/>
      <c r="E45" s="19"/>
      <c r="F45" s="19"/>
      <c r="G45" s="20"/>
    </row>
    <row r="46" spans="1:7" ht="17" thickBot="1">
      <c r="A46" s="37" t="s">
        <v>572</v>
      </c>
      <c r="B46" s="19"/>
      <c r="C46" s="19"/>
      <c r="D46" s="19"/>
      <c r="E46" s="19"/>
      <c r="F46" s="19"/>
      <c r="G46" s="20"/>
    </row>
    <row r="47" spans="1:7" ht="17" thickBot="1">
      <c r="A47" s="3" t="s">
        <v>355</v>
      </c>
      <c r="B47" s="5">
        <v>60</v>
      </c>
      <c r="C47" s="5">
        <v>34</v>
      </c>
      <c r="D47" s="5">
        <v>26</v>
      </c>
      <c r="E47" s="5">
        <v>17</v>
      </c>
      <c r="F47" s="5">
        <v>8</v>
      </c>
      <c r="G47" s="5">
        <v>9</v>
      </c>
    </row>
    <row r="48" spans="1:7" ht="17" thickBot="1">
      <c r="A48" s="3" t="s">
        <v>362</v>
      </c>
      <c r="B48" s="5" t="s">
        <v>587</v>
      </c>
      <c r="C48" s="5">
        <v>241</v>
      </c>
      <c r="D48" s="5">
        <v>110</v>
      </c>
      <c r="E48" s="5">
        <v>0</v>
      </c>
      <c r="F48" s="5">
        <v>0</v>
      </c>
      <c r="G48" s="5">
        <v>0</v>
      </c>
    </row>
    <row r="49" spans="1:7" ht="33" thickBot="1">
      <c r="A49" s="37" t="s">
        <v>366</v>
      </c>
      <c r="B49" s="19"/>
      <c r="C49" s="19"/>
      <c r="D49" s="19"/>
      <c r="E49" s="19"/>
      <c r="F49" s="19"/>
      <c r="G49" s="20"/>
    </row>
    <row r="50" spans="1:7" ht="17" thickBot="1">
      <c r="A50" s="3" t="s">
        <v>367</v>
      </c>
      <c r="B50" s="10">
        <v>351</v>
      </c>
      <c r="C50" s="10">
        <v>241</v>
      </c>
      <c r="D50" s="10">
        <v>110</v>
      </c>
      <c r="E50" s="38"/>
      <c r="F50" s="39"/>
      <c r="G50" s="40"/>
    </row>
    <row r="51" spans="1:7" ht="17" thickBot="1">
      <c r="A51" s="3" t="s">
        <v>368</v>
      </c>
      <c r="B51" s="10" t="s">
        <v>582</v>
      </c>
      <c r="C51" s="10" t="s">
        <v>583</v>
      </c>
      <c r="D51" s="10" t="s">
        <v>584</v>
      </c>
      <c r="E51" s="41"/>
      <c r="F51" s="42"/>
      <c r="G51" s="43"/>
    </row>
    <row r="52" spans="1:7" ht="17" thickBot="1">
      <c r="A52" s="3" t="s">
        <v>372</v>
      </c>
      <c r="B52" s="10" t="s">
        <v>373</v>
      </c>
      <c r="C52" s="10" t="s">
        <v>576</v>
      </c>
      <c r="D52" s="10" t="s">
        <v>374</v>
      </c>
      <c r="E52" s="41"/>
      <c r="F52" s="42"/>
      <c r="G52" s="43"/>
    </row>
    <row r="53" spans="1:7" ht="17" thickBot="1">
      <c r="A53" s="3" t="s">
        <v>375</v>
      </c>
      <c r="B53" s="44" t="s">
        <v>376</v>
      </c>
      <c r="C53" s="44" t="s">
        <v>376</v>
      </c>
      <c r="D53" s="44" t="s">
        <v>377</v>
      </c>
      <c r="E53" s="45"/>
      <c r="F53" s="46"/>
      <c r="G53" s="47"/>
    </row>
    <row r="54" spans="1:7" ht="33" customHeight="1" thickBot="1">
      <c r="A54" s="37" t="s">
        <v>578</v>
      </c>
      <c r="B54" s="19"/>
      <c r="C54" s="19"/>
      <c r="D54" s="19"/>
      <c r="E54" s="19"/>
      <c r="F54" s="19"/>
      <c r="G54" s="20"/>
    </row>
    <row r="55" spans="1:7" ht="17" thickBot="1">
      <c r="A55" s="3" t="s">
        <v>379</v>
      </c>
      <c r="B55" s="5">
        <v>176</v>
      </c>
      <c r="C55" s="5">
        <v>125</v>
      </c>
      <c r="D55" s="5">
        <v>51</v>
      </c>
      <c r="E55" s="38"/>
      <c r="F55" s="39"/>
      <c r="G55" s="40"/>
    </row>
    <row r="56" spans="1:7" ht="33" thickBot="1">
      <c r="A56" s="3" t="s">
        <v>383</v>
      </c>
      <c r="B56" s="5">
        <v>69</v>
      </c>
      <c r="C56" s="5">
        <v>54</v>
      </c>
      <c r="D56" s="5">
        <v>15</v>
      </c>
      <c r="E56" s="41"/>
      <c r="F56" s="42"/>
      <c r="G56" s="43"/>
    </row>
    <row r="57" spans="1:7" ht="17" thickBot="1">
      <c r="A57" s="3" t="s">
        <v>387</v>
      </c>
      <c r="B57" s="5">
        <v>106</v>
      </c>
      <c r="C57" s="5">
        <v>62</v>
      </c>
      <c r="D57" s="5">
        <v>44</v>
      </c>
      <c r="E57" s="41"/>
      <c r="F57" s="42"/>
      <c r="G57" s="43"/>
    </row>
    <row r="58" spans="1:7" ht="33" thickBot="1">
      <c r="A58" s="3" t="s">
        <v>391</v>
      </c>
      <c r="B58" s="36">
        <v>1</v>
      </c>
      <c r="C58" s="5">
        <v>1</v>
      </c>
      <c r="D58" s="5">
        <v>0</v>
      </c>
      <c r="E58" s="41"/>
      <c r="F58" s="42"/>
      <c r="G58" s="43"/>
    </row>
    <row r="59" spans="1:7" ht="33" thickBot="1">
      <c r="A59" s="3" t="s">
        <v>394</v>
      </c>
      <c r="B59" s="5">
        <v>104</v>
      </c>
      <c r="C59" s="5">
        <v>60</v>
      </c>
      <c r="D59" s="5">
        <v>44</v>
      </c>
      <c r="E59" s="41"/>
      <c r="F59" s="42"/>
      <c r="G59" s="43"/>
    </row>
    <row r="60" spans="1:7" ht="17" thickBot="1">
      <c r="A60" s="3" t="s">
        <v>398</v>
      </c>
      <c r="B60" s="5">
        <v>0</v>
      </c>
      <c r="C60" s="5">
        <v>0</v>
      </c>
      <c r="D60" s="5">
        <v>0</v>
      </c>
      <c r="E60" s="41"/>
      <c r="F60" s="42"/>
      <c r="G60" s="43"/>
    </row>
    <row r="61" spans="1:7" ht="33" thickBot="1">
      <c r="A61" s="3" t="s">
        <v>399</v>
      </c>
      <c r="B61" s="5">
        <v>1</v>
      </c>
      <c r="C61" s="5">
        <v>1</v>
      </c>
      <c r="D61" s="5">
        <v>0</v>
      </c>
      <c r="E61" s="45"/>
      <c r="F61" s="46"/>
      <c r="G61" s="47"/>
    </row>
  </sheetData>
  <mergeCells count="2">
    <mergeCell ref="B3:D3"/>
    <mergeCell ref="E3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workbookViewId="0">
      <selection activeCell="A4" sqref="A4:D47"/>
    </sheetView>
  </sheetViews>
  <sheetFormatPr baseColWidth="10" defaultRowHeight="16"/>
  <cols>
    <col min="1" max="1" width="55.33203125" customWidth="1"/>
    <col min="2" max="2" width="17.83203125" customWidth="1"/>
    <col min="3" max="3" width="21.83203125" customWidth="1"/>
    <col min="4" max="4" width="27.83203125" customWidth="1"/>
  </cols>
  <sheetData>
    <row r="1" spans="1:4" ht="19">
      <c r="A1" s="8" t="s">
        <v>698</v>
      </c>
    </row>
    <row r="2" spans="1:4" ht="17" thickBot="1"/>
    <row r="3" spans="1:4" ht="33" thickBot="1">
      <c r="A3" s="1"/>
      <c r="B3" s="23" t="s">
        <v>79</v>
      </c>
      <c r="C3" s="23" t="s">
        <v>85</v>
      </c>
      <c r="D3" s="23" t="s">
        <v>80</v>
      </c>
    </row>
    <row r="4" spans="1:4" ht="17" thickBot="1">
      <c r="A4" s="37" t="s">
        <v>611</v>
      </c>
      <c r="B4" s="105"/>
      <c r="C4" s="105"/>
      <c r="D4" s="106"/>
    </row>
    <row r="5" spans="1:4" ht="17" thickBot="1">
      <c r="A5" s="95" t="s">
        <v>516</v>
      </c>
      <c r="B5" s="107">
        <v>152</v>
      </c>
      <c r="C5" s="107">
        <v>110</v>
      </c>
      <c r="D5" s="107">
        <v>42</v>
      </c>
    </row>
    <row r="6" spans="1:4" ht="17" thickBot="1">
      <c r="A6" s="108" t="s">
        <v>612</v>
      </c>
      <c r="B6" s="109">
        <v>138</v>
      </c>
      <c r="C6" s="109">
        <v>101</v>
      </c>
      <c r="D6" s="109">
        <v>37</v>
      </c>
    </row>
    <row r="7" spans="1:4" ht="17" thickBot="1">
      <c r="A7" s="98" t="s">
        <v>613</v>
      </c>
      <c r="B7" s="110"/>
      <c r="C7" s="110"/>
      <c r="D7" s="111"/>
    </row>
    <row r="8" spans="1:4" s="141" customFormat="1" ht="17" thickBot="1">
      <c r="A8" s="139" t="s">
        <v>519</v>
      </c>
      <c r="B8" s="140">
        <v>138</v>
      </c>
      <c r="C8" s="140">
        <v>101</v>
      </c>
      <c r="D8" s="140">
        <v>37</v>
      </c>
    </row>
    <row r="9" spans="1:4" s="141" customFormat="1" ht="17" thickBot="1">
      <c r="A9" s="142" t="s">
        <v>520</v>
      </c>
      <c r="B9" s="140" t="s">
        <v>614</v>
      </c>
      <c r="C9" s="140" t="s">
        <v>615</v>
      </c>
      <c r="D9" s="140" t="s">
        <v>616</v>
      </c>
    </row>
    <row r="10" spans="1:4" s="141" customFormat="1" ht="17" thickBot="1">
      <c r="A10" s="142" t="s">
        <v>524</v>
      </c>
      <c r="B10" s="140" t="s">
        <v>476</v>
      </c>
      <c r="C10" s="140" t="s">
        <v>476</v>
      </c>
      <c r="D10" s="140" t="s">
        <v>617</v>
      </c>
    </row>
    <row r="11" spans="1:4" s="141" customFormat="1" ht="17" thickBot="1">
      <c r="A11" s="142" t="s">
        <v>528</v>
      </c>
      <c r="B11" s="143" t="s">
        <v>618</v>
      </c>
      <c r="C11" s="143" t="s">
        <v>595</v>
      </c>
      <c r="D11" s="143" t="s">
        <v>619</v>
      </c>
    </row>
    <row r="12" spans="1:4" ht="17" thickBot="1">
      <c r="A12" s="108" t="s">
        <v>620</v>
      </c>
      <c r="B12" s="109">
        <v>133</v>
      </c>
      <c r="C12" s="109">
        <v>97</v>
      </c>
      <c r="D12" s="109">
        <v>36</v>
      </c>
    </row>
    <row r="13" spans="1:4" ht="17" thickBot="1">
      <c r="A13" s="98" t="s">
        <v>621</v>
      </c>
      <c r="B13" s="100"/>
      <c r="C13" s="100"/>
      <c r="D13" s="101"/>
    </row>
    <row r="14" spans="1:4" ht="17" thickBot="1">
      <c r="A14" s="3" t="s">
        <v>519</v>
      </c>
      <c r="B14" s="107">
        <v>133</v>
      </c>
      <c r="C14" s="107">
        <v>97</v>
      </c>
      <c r="D14" s="107">
        <v>36</v>
      </c>
    </row>
    <row r="15" spans="1:4" ht="17" thickBot="1">
      <c r="A15" s="3" t="s">
        <v>520</v>
      </c>
      <c r="B15" s="107" t="s">
        <v>622</v>
      </c>
      <c r="C15" s="107" t="s">
        <v>623</v>
      </c>
      <c r="D15" s="107" t="s">
        <v>624</v>
      </c>
    </row>
    <row r="16" spans="1:4" ht="17" thickBot="1">
      <c r="A16" s="3" t="s">
        <v>524</v>
      </c>
      <c r="B16" s="107" t="s">
        <v>577</v>
      </c>
      <c r="C16" s="107" t="s">
        <v>577</v>
      </c>
      <c r="D16" s="107" t="s">
        <v>625</v>
      </c>
    </row>
    <row r="17" spans="1:4" ht="17" thickBot="1">
      <c r="A17" s="3" t="s">
        <v>528</v>
      </c>
      <c r="B17" s="112" t="s">
        <v>618</v>
      </c>
      <c r="C17" s="112" t="s">
        <v>618</v>
      </c>
      <c r="D17" s="112" t="s">
        <v>619</v>
      </c>
    </row>
    <row r="18" spans="1:4" ht="17" thickBot="1">
      <c r="A18" s="113"/>
      <c r="B18" s="114"/>
      <c r="C18" s="114"/>
      <c r="D18" s="115"/>
    </row>
    <row r="19" spans="1:4" ht="17" thickBot="1">
      <c r="A19" s="37" t="s">
        <v>515</v>
      </c>
      <c r="B19" s="105"/>
      <c r="C19" s="105"/>
      <c r="D19" s="106"/>
    </row>
    <row r="20" spans="1:4" ht="17" thickBot="1">
      <c r="A20" s="95" t="s">
        <v>516</v>
      </c>
      <c r="B20" s="107">
        <v>304</v>
      </c>
      <c r="C20" s="107">
        <v>207</v>
      </c>
      <c r="D20" s="107">
        <v>97</v>
      </c>
    </row>
    <row r="21" spans="1:4" ht="17" thickBot="1">
      <c r="A21" s="108" t="s">
        <v>612</v>
      </c>
      <c r="B21" s="109">
        <v>282</v>
      </c>
      <c r="C21" s="109">
        <v>191</v>
      </c>
      <c r="D21" s="109">
        <v>91</v>
      </c>
    </row>
    <row r="22" spans="1:4" ht="17" thickBot="1">
      <c r="A22" s="98" t="s">
        <v>613</v>
      </c>
      <c r="B22" s="110"/>
      <c r="C22" s="110"/>
      <c r="D22" s="111"/>
    </row>
    <row r="23" spans="1:4" s="141" customFormat="1" ht="17" thickBot="1">
      <c r="A23" s="139" t="s">
        <v>519</v>
      </c>
      <c r="B23" s="140">
        <v>282</v>
      </c>
      <c r="C23" s="140">
        <v>191</v>
      </c>
      <c r="D23" s="140">
        <v>91</v>
      </c>
    </row>
    <row r="24" spans="1:4" s="141" customFormat="1" ht="17" thickBot="1">
      <c r="A24" s="142" t="s">
        <v>520</v>
      </c>
      <c r="B24" s="140" t="s">
        <v>626</v>
      </c>
      <c r="C24" s="140" t="s">
        <v>627</v>
      </c>
      <c r="D24" s="140" t="s">
        <v>628</v>
      </c>
    </row>
    <row r="25" spans="1:4" s="141" customFormat="1" ht="17" thickBot="1">
      <c r="A25" s="142" t="s">
        <v>524</v>
      </c>
      <c r="B25" s="140" t="s">
        <v>629</v>
      </c>
      <c r="C25" s="140" t="s">
        <v>630</v>
      </c>
      <c r="D25" s="140" t="s">
        <v>631</v>
      </c>
    </row>
    <row r="26" spans="1:4" s="141" customFormat="1" ht="17" thickBot="1">
      <c r="A26" s="142" t="s">
        <v>528</v>
      </c>
      <c r="B26" s="143" t="s">
        <v>618</v>
      </c>
      <c r="C26" s="143" t="s">
        <v>618</v>
      </c>
      <c r="D26" s="143" t="s">
        <v>632</v>
      </c>
    </row>
    <row r="27" spans="1:4" ht="17" thickBot="1">
      <c r="A27" s="108" t="s">
        <v>620</v>
      </c>
      <c r="B27" s="109">
        <v>271</v>
      </c>
      <c r="C27" s="109">
        <v>185</v>
      </c>
      <c r="D27" s="109">
        <v>86</v>
      </c>
    </row>
    <row r="28" spans="1:4" ht="17" thickBot="1">
      <c r="A28" s="98" t="s">
        <v>621</v>
      </c>
      <c r="B28" s="100"/>
      <c r="C28" s="100"/>
      <c r="D28" s="101"/>
    </row>
    <row r="29" spans="1:4" ht="17" thickBot="1">
      <c r="A29" s="3" t="s">
        <v>519</v>
      </c>
      <c r="B29" s="107">
        <v>271</v>
      </c>
      <c r="C29" s="107">
        <v>185</v>
      </c>
      <c r="D29" s="107">
        <v>86</v>
      </c>
    </row>
    <row r="30" spans="1:4" ht="17" thickBot="1">
      <c r="A30" s="3" t="s">
        <v>520</v>
      </c>
      <c r="B30" s="107" t="s">
        <v>633</v>
      </c>
      <c r="C30" s="107" t="s">
        <v>634</v>
      </c>
      <c r="D30" s="107" t="s">
        <v>635</v>
      </c>
    </row>
    <row r="31" spans="1:4" ht="17" thickBot="1">
      <c r="A31" s="3" t="s">
        <v>524</v>
      </c>
      <c r="B31" s="107" t="s">
        <v>373</v>
      </c>
      <c r="C31" s="107" t="s">
        <v>373</v>
      </c>
      <c r="D31" s="107" t="s">
        <v>599</v>
      </c>
    </row>
    <row r="32" spans="1:4" ht="17" thickBot="1">
      <c r="A32" s="3" t="s">
        <v>528</v>
      </c>
      <c r="B32" s="112" t="s">
        <v>618</v>
      </c>
      <c r="C32" s="112" t="s">
        <v>618</v>
      </c>
      <c r="D32" s="112" t="s">
        <v>632</v>
      </c>
    </row>
    <row r="33" spans="1:4" ht="17" thickBot="1">
      <c r="A33" s="113"/>
      <c r="B33" s="114"/>
      <c r="C33" s="114"/>
      <c r="D33" s="115"/>
    </row>
    <row r="34" spans="1:4" ht="17" thickBot="1">
      <c r="A34" s="37" t="s">
        <v>540</v>
      </c>
      <c r="B34" s="105"/>
      <c r="C34" s="105"/>
      <c r="D34" s="106"/>
    </row>
    <row r="35" spans="1:4" ht="17" thickBot="1">
      <c r="A35" s="95" t="s">
        <v>516</v>
      </c>
      <c r="B35" s="107">
        <v>373</v>
      </c>
      <c r="C35" s="107">
        <v>253</v>
      </c>
      <c r="D35" s="107">
        <v>120</v>
      </c>
    </row>
    <row r="36" spans="1:4" ht="17" thickBot="1">
      <c r="A36" s="108" t="s">
        <v>612</v>
      </c>
      <c r="B36" s="109">
        <v>349</v>
      </c>
      <c r="C36" s="109">
        <v>236</v>
      </c>
      <c r="D36" s="109">
        <v>113</v>
      </c>
    </row>
    <row r="37" spans="1:4" ht="17" thickBot="1">
      <c r="A37" s="98" t="s">
        <v>613</v>
      </c>
      <c r="B37" s="110"/>
      <c r="C37" s="110"/>
      <c r="D37" s="111"/>
    </row>
    <row r="38" spans="1:4" s="141" customFormat="1" ht="17" thickBot="1">
      <c r="A38" s="139" t="s">
        <v>519</v>
      </c>
      <c r="B38" s="140">
        <v>349</v>
      </c>
      <c r="C38" s="140">
        <v>236</v>
      </c>
      <c r="D38" s="140">
        <v>113</v>
      </c>
    </row>
    <row r="39" spans="1:4" s="141" customFormat="1" ht="17" thickBot="1">
      <c r="A39" s="142" t="s">
        <v>520</v>
      </c>
      <c r="B39" s="140" t="s">
        <v>636</v>
      </c>
      <c r="C39" s="140" t="s">
        <v>637</v>
      </c>
      <c r="D39" s="140" t="s">
        <v>638</v>
      </c>
    </row>
    <row r="40" spans="1:4" s="141" customFormat="1" ht="17" thickBot="1">
      <c r="A40" s="142" t="s">
        <v>524</v>
      </c>
      <c r="B40" s="140" t="s">
        <v>592</v>
      </c>
      <c r="C40" s="140" t="s">
        <v>478</v>
      </c>
      <c r="D40" s="140" t="s">
        <v>478</v>
      </c>
    </row>
    <row r="41" spans="1:4" s="141" customFormat="1" ht="17" thickBot="1">
      <c r="A41" s="142" t="s">
        <v>528</v>
      </c>
      <c r="B41" s="143" t="s">
        <v>618</v>
      </c>
      <c r="C41" s="143" t="s">
        <v>618</v>
      </c>
      <c r="D41" s="143" t="s">
        <v>632</v>
      </c>
    </row>
    <row r="42" spans="1:4" ht="17" thickBot="1">
      <c r="A42" s="108" t="s">
        <v>620</v>
      </c>
      <c r="B42" s="109">
        <v>337</v>
      </c>
      <c r="C42" s="109">
        <v>229</v>
      </c>
      <c r="D42" s="109">
        <v>108</v>
      </c>
    </row>
    <row r="43" spans="1:4" ht="17" thickBot="1">
      <c r="A43" s="98" t="s">
        <v>621</v>
      </c>
      <c r="B43" s="100"/>
      <c r="C43" s="100"/>
      <c r="D43" s="101"/>
    </row>
    <row r="44" spans="1:4" ht="17" thickBot="1">
      <c r="A44" s="3" t="s">
        <v>519</v>
      </c>
      <c r="B44" s="107">
        <v>337</v>
      </c>
      <c r="C44" s="107">
        <v>229</v>
      </c>
      <c r="D44" s="107">
        <v>108</v>
      </c>
    </row>
    <row r="45" spans="1:4" ht="17" thickBot="1">
      <c r="A45" s="3" t="s">
        <v>520</v>
      </c>
      <c r="B45" s="107" t="s">
        <v>639</v>
      </c>
      <c r="C45" s="107" t="s">
        <v>640</v>
      </c>
      <c r="D45" s="107" t="s">
        <v>641</v>
      </c>
    </row>
    <row r="46" spans="1:4" ht="17" thickBot="1">
      <c r="A46" s="3" t="s">
        <v>524</v>
      </c>
      <c r="B46" s="107" t="s">
        <v>374</v>
      </c>
      <c r="C46" s="107" t="s">
        <v>374</v>
      </c>
      <c r="D46" s="107" t="s">
        <v>599</v>
      </c>
    </row>
    <row r="47" spans="1:4" ht="17" thickBot="1">
      <c r="A47" s="3" t="s">
        <v>528</v>
      </c>
      <c r="B47" s="112" t="s">
        <v>618</v>
      </c>
      <c r="C47" s="112" t="s">
        <v>618</v>
      </c>
      <c r="D47" s="112" t="s">
        <v>632</v>
      </c>
    </row>
  </sheetData>
  <pageMargins left="0.7" right="0.7" top="0.75" bottom="0.75" header="0.3" footer="0.3"/>
  <pageSetup scale="6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95"/>
  <sheetViews>
    <sheetView workbookViewId="0">
      <selection activeCell="B3" sqref="B3"/>
    </sheetView>
  </sheetViews>
  <sheetFormatPr baseColWidth="10" defaultRowHeight="16"/>
  <cols>
    <col min="1" max="1" width="55.33203125" customWidth="1"/>
    <col min="2" max="2" width="17.83203125" customWidth="1"/>
    <col min="3" max="3" width="21.83203125" customWidth="1"/>
    <col min="4" max="4" width="27.83203125" customWidth="1"/>
  </cols>
  <sheetData>
    <row r="1" spans="1:4" ht="50" customHeight="1">
      <c r="A1" s="175" t="s">
        <v>699</v>
      </c>
      <c r="B1" s="175"/>
      <c r="C1" s="175"/>
      <c r="D1" s="175"/>
    </row>
    <row r="2" spans="1:4" ht="17" thickBot="1"/>
    <row r="3" spans="1:4" ht="33" thickBot="1">
      <c r="A3" s="1"/>
      <c r="B3" s="23" t="s">
        <v>79</v>
      </c>
      <c r="C3" s="23" t="s">
        <v>85</v>
      </c>
      <c r="D3" s="23" t="s">
        <v>80</v>
      </c>
    </row>
    <row r="4" spans="1:4" ht="17" thickBot="1">
      <c r="A4" s="37" t="s">
        <v>642</v>
      </c>
      <c r="B4" s="105"/>
      <c r="C4" s="105"/>
      <c r="D4" s="106"/>
    </row>
    <row r="5" spans="1:4" ht="17" thickBot="1">
      <c r="A5" s="95" t="s">
        <v>516</v>
      </c>
      <c r="B5" s="107">
        <v>159</v>
      </c>
      <c r="C5" s="107">
        <v>102</v>
      </c>
      <c r="D5" s="107">
        <v>57</v>
      </c>
    </row>
    <row r="6" spans="1:4" ht="17" thickBot="1">
      <c r="A6" s="108" t="s">
        <v>612</v>
      </c>
      <c r="B6" s="109">
        <v>154</v>
      </c>
      <c r="C6" s="109">
        <v>100</v>
      </c>
      <c r="D6" s="109">
        <v>54</v>
      </c>
    </row>
    <row r="7" spans="1:4" ht="17" thickBot="1">
      <c r="A7" s="98" t="s">
        <v>613</v>
      </c>
      <c r="B7" s="110"/>
      <c r="C7" s="110"/>
      <c r="D7" s="111"/>
    </row>
    <row r="8" spans="1:4" s="141" customFormat="1" ht="17" thickBot="1">
      <c r="A8" s="139" t="s">
        <v>519</v>
      </c>
      <c r="B8" s="140">
        <v>154</v>
      </c>
      <c r="C8" s="140">
        <v>100</v>
      </c>
      <c r="D8" s="140">
        <v>54</v>
      </c>
    </row>
    <row r="9" spans="1:4" s="141" customFormat="1" ht="17" thickBot="1">
      <c r="A9" s="142" t="s">
        <v>520</v>
      </c>
      <c r="B9" s="140" t="s">
        <v>643</v>
      </c>
      <c r="C9" s="140" t="s">
        <v>644</v>
      </c>
      <c r="D9" s="140" t="s">
        <v>645</v>
      </c>
    </row>
    <row r="10" spans="1:4" s="141" customFormat="1" ht="17" thickBot="1">
      <c r="A10" s="142" t="s">
        <v>524</v>
      </c>
      <c r="B10" s="146" t="s">
        <v>603</v>
      </c>
      <c r="C10" s="140" t="s">
        <v>478</v>
      </c>
      <c r="D10" s="140" t="s">
        <v>646</v>
      </c>
    </row>
    <row r="11" spans="1:4" s="141" customFormat="1" ht="17" thickBot="1">
      <c r="A11" s="142" t="s">
        <v>528</v>
      </c>
      <c r="B11" s="143" t="s">
        <v>595</v>
      </c>
      <c r="C11" s="143" t="s">
        <v>595</v>
      </c>
      <c r="D11" s="143" t="s">
        <v>348</v>
      </c>
    </row>
    <row r="12" spans="1:4" ht="17" thickBot="1">
      <c r="A12" s="108" t="s">
        <v>620</v>
      </c>
      <c r="B12" s="109">
        <v>151</v>
      </c>
      <c r="C12" s="109">
        <v>98</v>
      </c>
      <c r="D12" s="109">
        <v>53</v>
      </c>
    </row>
    <row r="13" spans="1:4" ht="17" thickBot="1">
      <c r="A13" s="98" t="s">
        <v>621</v>
      </c>
      <c r="B13" s="100"/>
      <c r="C13" s="100"/>
      <c r="D13" s="101"/>
    </row>
    <row r="14" spans="1:4" ht="17" thickBot="1">
      <c r="A14" s="3" t="s">
        <v>519</v>
      </c>
      <c r="B14" s="107">
        <v>151</v>
      </c>
      <c r="C14" s="107">
        <v>98</v>
      </c>
      <c r="D14" s="107">
        <v>53</v>
      </c>
    </row>
    <row r="15" spans="1:4" ht="17" thickBot="1">
      <c r="A15" s="3" t="s">
        <v>520</v>
      </c>
      <c r="B15" s="107" t="s">
        <v>647</v>
      </c>
      <c r="C15" s="107" t="s">
        <v>648</v>
      </c>
      <c r="D15" s="107" t="s">
        <v>649</v>
      </c>
    </row>
    <row r="16" spans="1:4" ht="17" thickBot="1">
      <c r="A16" s="3" t="s">
        <v>524</v>
      </c>
      <c r="B16" s="147" t="s">
        <v>476</v>
      </c>
      <c r="C16" s="107" t="s">
        <v>476</v>
      </c>
      <c r="D16" s="107" t="s">
        <v>631</v>
      </c>
    </row>
    <row r="17" spans="1:4" ht="17" thickBot="1">
      <c r="A17" s="3" t="s">
        <v>528</v>
      </c>
      <c r="B17" s="112" t="s">
        <v>594</v>
      </c>
      <c r="C17" s="112" t="s">
        <v>376</v>
      </c>
      <c r="D17" s="112" t="s">
        <v>594</v>
      </c>
    </row>
    <row r="18" spans="1:4" ht="17" thickBot="1">
      <c r="A18" s="113"/>
      <c r="B18" s="114"/>
      <c r="C18" s="114"/>
      <c r="D18" s="115"/>
    </row>
    <row r="19" spans="1:4" ht="33" thickBot="1">
      <c r="A19" s="37" t="s">
        <v>650</v>
      </c>
      <c r="B19" s="105"/>
      <c r="C19" s="105"/>
      <c r="D19" s="106"/>
    </row>
    <row r="20" spans="1:4" ht="17" thickBot="1">
      <c r="A20" s="95" t="s">
        <v>516</v>
      </c>
      <c r="B20" s="107">
        <v>108</v>
      </c>
      <c r="C20" s="107">
        <v>72</v>
      </c>
      <c r="D20" s="107">
        <v>36</v>
      </c>
    </row>
    <row r="21" spans="1:4" ht="17" thickBot="1">
      <c r="A21" s="108" t="s">
        <v>612</v>
      </c>
      <c r="B21" s="109">
        <v>105</v>
      </c>
      <c r="C21" s="109">
        <v>70</v>
      </c>
      <c r="D21" s="109">
        <v>35</v>
      </c>
    </row>
    <row r="22" spans="1:4" ht="17" thickBot="1">
      <c r="A22" s="98" t="s">
        <v>613</v>
      </c>
      <c r="B22" s="110"/>
      <c r="C22" s="110"/>
      <c r="D22" s="111"/>
    </row>
    <row r="23" spans="1:4" s="141" customFormat="1" ht="17" thickBot="1">
      <c r="A23" s="139" t="s">
        <v>519</v>
      </c>
      <c r="B23" s="140">
        <v>105</v>
      </c>
      <c r="C23" s="140">
        <v>70</v>
      </c>
      <c r="D23" s="140">
        <v>35</v>
      </c>
    </row>
    <row r="24" spans="1:4" s="141" customFormat="1" ht="17" thickBot="1">
      <c r="A24" s="142" t="s">
        <v>520</v>
      </c>
      <c r="B24" s="140" t="s">
        <v>651</v>
      </c>
      <c r="C24" s="140" t="s">
        <v>652</v>
      </c>
      <c r="D24" s="140" t="s">
        <v>653</v>
      </c>
    </row>
    <row r="25" spans="1:4" s="141" customFormat="1" ht="17" thickBot="1">
      <c r="A25" s="142" t="s">
        <v>524</v>
      </c>
      <c r="B25" s="146" t="s">
        <v>631</v>
      </c>
      <c r="C25" s="140" t="s">
        <v>654</v>
      </c>
      <c r="D25" s="140" t="s">
        <v>593</v>
      </c>
    </row>
    <row r="26" spans="1:4" s="141" customFormat="1" ht="17" thickBot="1">
      <c r="A26" s="142" t="s">
        <v>528</v>
      </c>
      <c r="B26" s="143" t="s">
        <v>595</v>
      </c>
      <c r="C26" s="143" t="s">
        <v>595</v>
      </c>
      <c r="D26" s="143" t="s">
        <v>348</v>
      </c>
    </row>
    <row r="27" spans="1:4" ht="17" thickBot="1">
      <c r="A27" s="108" t="s">
        <v>620</v>
      </c>
      <c r="B27" s="109">
        <v>102</v>
      </c>
      <c r="C27" s="109">
        <v>68</v>
      </c>
      <c r="D27" s="109">
        <v>34</v>
      </c>
    </row>
    <row r="28" spans="1:4" ht="17" thickBot="1">
      <c r="A28" s="98" t="s">
        <v>621</v>
      </c>
      <c r="B28" s="100"/>
      <c r="C28" s="100"/>
      <c r="D28" s="101"/>
    </row>
    <row r="29" spans="1:4" ht="17" thickBot="1">
      <c r="A29" s="3" t="s">
        <v>519</v>
      </c>
      <c r="B29" s="107">
        <v>102</v>
      </c>
      <c r="C29" s="107">
        <v>68</v>
      </c>
      <c r="D29" s="107">
        <v>34</v>
      </c>
    </row>
    <row r="30" spans="1:4" ht="17" thickBot="1">
      <c r="A30" s="3" t="s">
        <v>520</v>
      </c>
      <c r="B30" s="107" t="s">
        <v>655</v>
      </c>
      <c r="C30" s="107" t="s">
        <v>656</v>
      </c>
      <c r="D30" s="107" t="s">
        <v>657</v>
      </c>
    </row>
    <row r="31" spans="1:4" ht="17" thickBot="1">
      <c r="A31" s="3" t="s">
        <v>524</v>
      </c>
      <c r="B31" s="147" t="s">
        <v>374</v>
      </c>
      <c r="C31" s="107" t="s">
        <v>577</v>
      </c>
      <c r="D31" s="107" t="s">
        <v>487</v>
      </c>
    </row>
    <row r="32" spans="1:4" ht="17" thickBot="1">
      <c r="A32" s="3" t="s">
        <v>528</v>
      </c>
      <c r="B32" s="112" t="s">
        <v>658</v>
      </c>
      <c r="C32" s="112" t="s">
        <v>658</v>
      </c>
      <c r="D32" s="112" t="s">
        <v>659</v>
      </c>
    </row>
    <row r="33" spans="1:4" ht="17" thickBot="1">
      <c r="A33" s="113"/>
      <c r="B33" s="114"/>
      <c r="C33" s="114"/>
      <c r="D33" s="115"/>
    </row>
    <row r="34" spans="1:4" ht="33" thickBot="1">
      <c r="A34" s="37" t="s">
        <v>660</v>
      </c>
      <c r="B34" s="105"/>
      <c r="C34" s="105"/>
      <c r="D34" s="106"/>
    </row>
    <row r="35" spans="1:4" ht="17" thickBot="1">
      <c r="A35" s="95" t="s">
        <v>516</v>
      </c>
      <c r="B35" s="107">
        <v>126</v>
      </c>
      <c r="C35" s="107">
        <v>80</v>
      </c>
      <c r="D35" s="107">
        <v>46</v>
      </c>
    </row>
    <row r="36" spans="1:4" ht="17" thickBot="1">
      <c r="A36" s="108" t="s">
        <v>612</v>
      </c>
      <c r="B36" s="109">
        <v>122</v>
      </c>
      <c r="C36" s="109">
        <v>78</v>
      </c>
      <c r="D36" s="109">
        <v>44</v>
      </c>
    </row>
    <row r="37" spans="1:4" ht="17" thickBot="1">
      <c r="A37" s="98" t="s">
        <v>613</v>
      </c>
      <c r="B37" s="110"/>
      <c r="C37" s="110"/>
      <c r="D37" s="111"/>
    </row>
    <row r="38" spans="1:4" s="141" customFormat="1" ht="17" thickBot="1">
      <c r="A38" s="139" t="s">
        <v>519</v>
      </c>
      <c r="B38" s="140">
        <v>122</v>
      </c>
      <c r="C38" s="140">
        <v>78</v>
      </c>
      <c r="D38" s="140">
        <v>44</v>
      </c>
    </row>
    <row r="39" spans="1:4" s="141" customFormat="1" ht="17" thickBot="1">
      <c r="A39" s="142" t="s">
        <v>520</v>
      </c>
      <c r="B39" s="140" t="s">
        <v>661</v>
      </c>
      <c r="C39" s="140" t="s">
        <v>662</v>
      </c>
      <c r="D39" s="140" t="s">
        <v>663</v>
      </c>
    </row>
    <row r="40" spans="1:4" s="141" customFormat="1" ht="17" thickBot="1">
      <c r="A40" s="142" t="s">
        <v>524</v>
      </c>
      <c r="B40" s="140" t="s">
        <v>478</v>
      </c>
      <c r="C40" s="140" t="s">
        <v>593</v>
      </c>
      <c r="D40" s="140" t="s">
        <v>664</v>
      </c>
    </row>
    <row r="41" spans="1:4" s="141" customFormat="1" ht="17" thickBot="1">
      <c r="A41" s="142" t="s">
        <v>528</v>
      </c>
      <c r="B41" s="143" t="s">
        <v>595</v>
      </c>
      <c r="C41" s="143" t="s">
        <v>595</v>
      </c>
      <c r="D41" s="143" t="s">
        <v>348</v>
      </c>
    </row>
    <row r="42" spans="1:4" ht="17" thickBot="1">
      <c r="A42" s="108" t="s">
        <v>620</v>
      </c>
      <c r="B42" s="109">
        <v>119</v>
      </c>
      <c r="C42" s="109">
        <v>76</v>
      </c>
      <c r="D42" s="109">
        <v>43</v>
      </c>
    </row>
    <row r="43" spans="1:4" ht="17" thickBot="1">
      <c r="A43" s="98" t="s">
        <v>621</v>
      </c>
      <c r="B43" s="100"/>
      <c r="C43" s="100"/>
      <c r="D43" s="101"/>
    </row>
    <row r="44" spans="1:4" ht="17" thickBot="1">
      <c r="A44" s="3" t="s">
        <v>519</v>
      </c>
      <c r="B44" s="107">
        <v>119</v>
      </c>
      <c r="C44" s="107">
        <v>76</v>
      </c>
      <c r="D44" s="107">
        <v>43</v>
      </c>
    </row>
    <row r="45" spans="1:4" ht="17" thickBot="1">
      <c r="A45" s="3" t="s">
        <v>520</v>
      </c>
      <c r="B45" s="107" t="s">
        <v>665</v>
      </c>
      <c r="C45" s="107" t="s">
        <v>666</v>
      </c>
      <c r="D45" s="107" t="s">
        <v>667</v>
      </c>
    </row>
    <row r="46" spans="1:4" ht="17" thickBot="1">
      <c r="A46" s="3" t="s">
        <v>524</v>
      </c>
      <c r="B46" s="107" t="s">
        <v>476</v>
      </c>
      <c r="C46" s="107" t="s">
        <v>374</v>
      </c>
      <c r="D46" s="107" t="s">
        <v>668</v>
      </c>
    </row>
    <row r="47" spans="1:4" ht="17" thickBot="1">
      <c r="A47" s="3" t="s">
        <v>528</v>
      </c>
      <c r="B47" s="112" t="s">
        <v>376</v>
      </c>
      <c r="C47" s="112" t="s">
        <v>376</v>
      </c>
      <c r="D47" s="112" t="s">
        <v>669</v>
      </c>
    </row>
    <row r="48" spans="1:4" ht="17" thickBot="1">
      <c r="A48" s="113"/>
      <c r="B48" s="114"/>
      <c r="C48" s="114"/>
      <c r="D48" s="115"/>
    </row>
    <row r="49" spans="1:4" ht="17" thickBot="1">
      <c r="A49" s="113"/>
      <c r="B49" s="114"/>
      <c r="C49" s="114"/>
      <c r="D49" s="115"/>
    </row>
    <row r="50" spans="1:4" ht="17" thickBot="1">
      <c r="A50" s="113"/>
      <c r="B50" s="114"/>
      <c r="C50" s="114"/>
      <c r="D50" s="115"/>
    </row>
    <row r="51" spans="1:4" ht="17" thickBot="1">
      <c r="A51" s="37" t="s">
        <v>670</v>
      </c>
      <c r="B51" s="105"/>
      <c r="C51" s="105"/>
      <c r="D51" s="106"/>
    </row>
    <row r="52" spans="1:4" ht="17" thickBot="1">
      <c r="A52" s="95" t="s">
        <v>516</v>
      </c>
      <c r="B52" s="107">
        <v>329</v>
      </c>
      <c r="C52" s="107">
        <v>223</v>
      </c>
      <c r="D52" s="107">
        <v>106</v>
      </c>
    </row>
    <row r="53" spans="1:4" ht="17" thickBot="1">
      <c r="A53" s="108" t="s">
        <v>612</v>
      </c>
      <c r="B53" s="109">
        <v>308</v>
      </c>
      <c r="C53" s="109">
        <v>207</v>
      </c>
      <c r="D53" s="109">
        <v>101</v>
      </c>
    </row>
    <row r="54" spans="1:4" ht="17" thickBot="1">
      <c r="A54" s="98" t="s">
        <v>613</v>
      </c>
      <c r="B54" s="110"/>
      <c r="C54" s="110"/>
      <c r="D54" s="111"/>
    </row>
    <row r="55" spans="1:4" s="141" customFormat="1" ht="17" thickBot="1">
      <c r="A55" s="139" t="s">
        <v>519</v>
      </c>
      <c r="B55" s="140">
        <v>308</v>
      </c>
      <c r="C55" s="140">
        <v>207</v>
      </c>
      <c r="D55" s="140">
        <v>101</v>
      </c>
    </row>
    <row r="56" spans="1:4" s="141" customFormat="1" ht="17" thickBot="1">
      <c r="A56" s="142" t="s">
        <v>520</v>
      </c>
      <c r="B56" s="140" t="s">
        <v>671</v>
      </c>
      <c r="C56" s="140" t="s">
        <v>672</v>
      </c>
      <c r="D56" s="140" t="s">
        <v>673</v>
      </c>
    </row>
    <row r="57" spans="1:4" s="141" customFormat="1" ht="17" thickBot="1">
      <c r="A57" s="142" t="s">
        <v>524</v>
      </c>
      <c r="B57" s="146" t="s">
        <v>646</v>
      </c>
      <c r="C57" s="140" t="s">
        <v>674</v>
      </c>
      <c r="D57" s="140" t="s">
        <v>603</v>
      </c>
    </row>
    <row r="58" spans="1:4" s="141" customFormat="1" ht="17" thickBot="1">
      <c r="A58" s="142" t="s">
        <v>528</v>
      </c>
      <c r="B58" s="143" t="s">
        <v>618</v>
      </c>
      <c r="C58" s="143" t="s">
        <v>618</v>
      </c>
      <c r="D58" s="143" t="s">
        <v>675</v>
      </c>
    </row>
    <row r="59" spans="1:4" ht="17" thickBot="1">
      <c r="A59" s="108" t="s">
        <v>620</v>
      </c>
      <c r="B59" s="109">
        <v>297</v>
      </c>
      <c r="C59" s="109">
        <v>201</v>
      </c>
      <c r="D59" s="109">
        <v>96</v>
      </c>
    </row>
    <row r="60" spans="1:4" ht="17" thickBot="1">
      <c r="A60" s="98" t="s">
        <v>621</v>
      </c>
      <c r="B60" s="100"/>
      <c r="C60" s="100"/>
      <c r="D60" s="101"/>
    </row>
    <row r="61" spans="1:4" ht="17" thickBot="1">
      <c r="A61" s="3" t="s">
        <v>519</v>
      </c>
      <c r="B61" s="107">
        <v>297</v>
      </c>
      <c r="C61" s="107">
        <v>201</v>
      </c>
      <c r="D61" s="107">
        <v>96</v>
      </c>
    </row>
    <row r="62" spans="1:4" ht="17" thickBot="1">
      <c r="A62" s="3" t="s">
        <v>520</v>
      </c>
      <c r="B62" s="107" t="s">
        <v>676</v>
      </c>
      <c r="C62" s="107" t="s">
        <v>677</v>
      </c>
      <c r="D62" s="107" t="s">
        <v>678</v>
      </c>
    </row>
    <row r="63" spans="1:4" ht="17" thickBot="1">
      <c r="A63" s="3" t="s">
        <v>524</v>
      </c>
      <c r="B63" s="107" t="s">
        <v>374</v>
      </c>
      <c r="C63" s="107" t="s">
        <v>374</v>
      </c>
      <c r="D63" s="107" t="s">
        <v>476</v>
      </c>
    </row>
    <row r="64" spans="1:4" ht="17" thickBot="1">
      <c r="A64" s="3" t="s">
        <v>528</v>
      </c>
      <c r="B64" s="112" t="s">
        <v>618</v>
      </c>
      <c r="C64" s="112" t="s">
        <v>618</v>
      </c>
      <c r="D64" s="112" t="s">
        <v>595</v>
      </c>
    </row>
    <row r="65" spans="1:4" ht="17" thickBot="1">
      <c r="A65" s="113"/>
      <c r="B65" s="114"/>
      <c r="C65" s="114"/>
      <c r="D65" s="115"/>
    </row>
    <row r="66" spans="1:4" ht="17" thickBot="1">
      <c r="A66" s="37" t="s">
        <v>679</v>
      </c>
      <c r="B66" s="105"/>
      <c r="C66" s="105"/>
      <c r="D66" s="106"/>
    </row>
    <row r="67" spans="1:4" ht="17" thickBot="1">
      <c r="A67" s="95" t="s">
        <v>516</v>
      </c>
      <c r="B67" s="107">
        <v>196</v>
      </c>
      <c r="C67" s="107">
        <v>135</v>
      </c>
      <c r="D67" s="107">
        <v>61</v>
      </c>
    </row>
    <row r="68" spans="1:4" ht="17" thickBot="1">
      <c r="A68" s="108" t="s">
        <v>680</v>
      </c>
      <c r="B68" s="109">
        <v>177</v>
      </c>
      <c r="C68" s="109">
        <v>121</v>
      </c>
      <c r="D68" s="109">
        <v>56</v>
      </c>
    </row>
    <row r="69" spans="1:4" ht="17" thickBot="1">
      <c r="A69" s="98" t="s">
        <v>613</v>
      </c>
      <c r="B69" s="110"/>
      <c r="C69" s="110"/>
      <c r="D69" s="111"/>
    </row>
    <row r="70" spans="1:4" s="141" customFormat="1" ht="17" thickBot="1">
      <c r="A70" s="139" t="s">
        <v>519</v>
      </c>
      <c r="B70" s="140">
        <v>177</v>
      </c>
      <c r="C70" s="140">
        <v>121</v>
      </c>
      <c r="D70" s="140">
        <v>56</v>
      </c>
    </row>
    <row r="71" spans="1:4" s="141" customFormat="1" ht="17" thickBot="1">
      <c r="A71" s="142" t="s">
        <v>520</v>
      </c>
      <c r="B71" s="140" t="s">
        <v>681</v>
      </c>
      <c r="C71" s="140" t="s">
        <v>682</v>
      </c>
      <c r="D71" s="140" t="s">
        <v>683</v>
      </c>
    </row>
    <row r="72" spans="1:4" s="141" customFormat="1" ht="17" thickBot="1">
      <c r="A72" s="142" t="s">
        <v>524</v>
      </c>
      <c r="B72" s="146" t="s">
        <v>630</v>
      </c>
      <c r="C72" s="140" t="s">
        <v>654</v>
      </c>
      <c r="D72" s="140" t="s">
        <v>684</v>
      </c>
    </row>
    <row r="73" spans="1:4" s="141" customFormat="1" ht="17" thickBot="1">
      <c r="A73" s="142" t="s">
        <v>528</v>
      </c>
      <c r="B73" s="143" t="s">
        <v>618</v>
      </c>
      <c r="C73" s="143" t="s">
        <v>685</v>
      </c>
      <c r="D73" s="143" t="s">
        <v>632</v>
      </c>
    </row>
    <row r="74" spans="1:4" ht="17" thickBot="1">
      <c r="A74" s="108" t="s">
        <v>686</v>
      </c>
      <c r="B74" s="109">
        <v>169</v>
      </c>
      <c r="C74" s="109">
        <v>117</v>
      </c>
      <c r="D74" s="109">
        <v>52</v>
      </c>
    </row>
    <row r="75" spans="1:4" ht="17" thickBot="1">
      <c r="A75" s="98" t="s">
        <v>621</v>
      </c>
      <c r="B75" s="100"/>
      <c r="C75" s="100"/>
      <c r="D75" s="101"/>
    </row>
    <row r="76" spans="1:4" ht="17" thickBot="1">
      <c r="A76" s="3" t="s">
        <v>519</v>
      </c>
      <c r="B76" s="107">
        <v>169</v>
      </c>
      <c r="C76" s="107">
        <v>117</v>
      </c>
      <c r="D76" s="107">
        <v>52</v>
      </c>
    </row>
    <row r="77" spans="1:4" ht="17" thickBot="1">
      <c r="A77" s="3" t="s">
        <v>520</v>
      </c>
      <c r="B77" s="107" t="s">
        <v>687</v>
      </c>
      <c r="C77" s="107" t="s">
        <v>688</v>
      </c>
      <c r="D77" s="107" t="s">
        <v>689</v>
      </c>
    </row>
    <row r="78" spans="1:4" ht="17" thickBot="1">
      <c r="A78" s="3" t="s">
        <v>524</v>
      </c>
      <c r="B78" s="147" t="s">
        <v>576</v>
      </c>
      <c r="C78" s="107" t="s">
        <v>576</v>
      </c>
      <c r="D78" s="107" t="s">
        <v>690</v>
      </c>
    </row>
    <row r="79" spans="1:4" ht="17" thickBot="1">
      <c r="A79" s="3" t="s">
        <v>528</v>
      </c>
      <c r="B79" s="112" t="s">
        <v>618</v>
      </c>
      <c r="C79" s="112" t="s">
        <v>618</v>
      </c>
      <c r="D79" s="112" t="s">
        <v>632</v>
      </c>
    </row>
    <row r="80" spans="1:4" ht="17" thickBot="1">
      <c r="A80" s="113"/>
      <c r="B80" s="114"/>
      <c r="C80" s="114"/>
      <c r="D80" s="115"/>
    </row>
    <row r="81" spans="1:4" ht="17" thickBot="1">
      <c r="A81" s="37" t="s">
        <v>691</v>
      </c>
      <c r="B81" s="105"/>
      <c r="C81" s="105"/>
      <c r="D81" s="106"/>
    </row>
    <row r="82" spans="1:4" ht="17" thickBot="1">
      <c r="A82" s="95" t="s">
        <v>516</v>
      </c>
      <c r="B82" s="107">
        <v>247</v>
      </c>
      <c r="C82" s="107">
        <v>173</v>
      </c>
      <c r="D82" s="107">
        <v>74</v>
      </c>
    </row>
    <row r="83" spans="1:4" ht="17" thickBot="1">
      <c r="A83" s="108" t="s">
        <v>612</v>
      </c>
      <c r="B83" s="109">
        <v>227</v>
      </c>
      <c r="C83" s="109">
        <v>158</v>
      </c>
      <c r="D83" s="109">
        <v>69</v>
      </c>
    </row>
    <row r="84" spans="1:4" ht="17" thickBot="1">
      <c r="A84" s="98" t="s">
        <v>613</v>
      </c>
      <c r="B84" s="110"/>
      <c r="C84" s="110"/>
      <c r="D84" s="111"/>
    </row>
    <row r="85" spans="1:4" s="141" customFormat="1" ht="17" thickBot="1">
      <c r="A85" s="139" t="s">
        <v>519</v>
      </c>
      <c r="B85" s="140">
        <v>227</v>
      </c>
      <c r="C85" s="140">
        <v>158</v>
      </c>
      <c r="D85" s="140">
        <v>69</v>
      </c>
    </row>
    <row r="86" spans="1:4" s="141" customFormat="1" ht="17" thickBot="1">
      <c r="A86" s="142" t="s">
        <v>520</v>
      </c>
      <c r="B86" s="140" t="s">
        <v>692</v>
      </c>
      <c r="C86" s="140" t="s">
        <v>693</v>
      </c>
      <c r="D86" s="140" t="s">
        <v>694</v>
      </c>
    </row>
    <row r="87" spans="1:4" s="141" customFormat="1" ht="17" thickBot="1">
      <c r="A87" s="142" t="s">
        <v>524</v>
      </c>
      <c r="B87" s="146" t="s">
        <v>592</v>
      </c>
      <c r="C87" s="140" t="s">
        <v>478</v>
      </c>
      <c r="D87" s="140" t="s">
        <v>593</v>
      </c>
    </row>
    <row r="88" spans="1:4" s="141" customFormat="1" ht="17" thickBot="1">
      <c r="A88" s="142" t="s">
        <v>528</v>
      </c>
      <c r="B88" s="143" t="s">
        <v>618</v>
      </c>
      <c r="C88" s="143" t="s">
        <v>618</v>
      </c>
      <c r="D88" s="143" t="s">
        <v>632</v>
      </c>
    </row>
    <row r="89" spans="1:4" ht="17" thickBot="1">
      <c r="A89" s="108" t="s">
        <v>620</v>
      </c>
      <c r="B89" s="109">
        <v>218</v>
      </c>
      <c r="C89" s="109">
        <v>153</v>
      </c>
      <c r="D89" s="109">
        <v>65</v>
      </c>
    </row>
    <row r="90" spans="1:4" ht="17" thickBot="1">
      <c r="A90" s="98" t="s">
        <v>621</v>
      </c>
      <c r="B90" s="100"/>
      <c r="C90" s="100"/>
      <c r="D90" s="101"/>
    </row>
    <row r="91" spans="1:4" ht="17" thickBot="1">
      <c r="A91" s="3" t="s">
        <v>519</v>
      </c>
      <c r="B91" s="107">
        <v>218</v>
      </c>
      <c r="C91" s="107">
        <v>153</v>
      </c>
      <c r="D91" s="107">
        <v>65</v>
      </c>
    </row>
    <row r="92" spans="1:4" ht="17" thickBot="1">
      <c r="A92" s="3" t="s">
        <v>520</v>
      </c>
      <c r="B92" s="107" t="s">
        <v>695</v>
      </c>
      <c r="C92" s="107" t="s">
        <v>696</v>
      </c>
      <c r="D92" s="107" t="s">
        <v>697</v>
      </c>
    </row>
    <row r="93" spans="1:4" ht="17" thickBot="1">
      <c r="A93" s="3" t="s">
        <v>524</v>
      </c>
      <c r="B93" s="147" t="s">
        <v>374</v>
      </c>
      <c r="C93" s="107" t="s">
        <v>374</v>
      </c>
      <c r="D93" s="107" t="s">
        <v>690</v>
      </c>
    </row>
    <row r="94" spans="1:4" ht="17" thickBot="1">
      <c r="A94" s="3" t="s">
        <v>528</v>
      </c>
      <c r="B94" s="112" t="s">
        <v>618</v>
      </c>
      <c r="C94" s="112" t="s">
        <v>618</v>
      </c>
      <c r="D94" s="112" t="s">
        <v>632</v>
      </c>
    </row>
    <row r="95" spans="1:4" ht="17" thickBot="1">
      <c r="A95" s="113"/>
      <c r="B95" s="114"/>
      <c r="C95" s="114"/>
      <c r="D95" s="115"/>
    </row>
  </sheetData>
  <mergeCells count="1">
    <mergeCell ref="A1:D1"/>
  </mergeCells>
  <pageMargins left="0.7" right="0.7" top="0.75" bottom="0.75" header="0.3" footer="0.3"/>
  <pageSetup scale="43"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6"/>
  <sheetViews>
    <sheetView showGridLines="0" topLeftCell="D43" zoomScale="111" workbookViewId="0">
      <selection activeCell="A3" sqref="A3:D3"/>
    </sheetView>
  </sheetViews>
  <sheetFormatPr baseColWidth="10" defaultRowHeight="16"/>
  <cols>
    <col min="1" max="1" width="68.5" customWidth="1"/>
    <col min="2" max="2" width="17.6640625" customWidth="1"/>
    <col min="3" max="3" width="21.33203125" customWidth="1"/>
    <col min="4" max="4" width="22.6640625" customWidth="1"/>
  </cols>
  <sheetData>
    <row r="1" spans="1:4" ht="19">
      <c r="A1" s="8" t="s">
        <v>146</v>
      </c>
    </row>
    <row r="2" spans="1:4" ht="17" thickBot="1"/>
    <row r="3" spans="1:4" ht="49" thickBot="1">
      <c r="A3" s="1"/>
      <c r="B3" s="23" t="s">
        <v>79</v>
      </c>
      <c r="C3" s="23" t="s">
        <v>85</v>
      </c>
      <c r="D3" s="23" t="s">
        <v>80</v>
      </c>
    </row>
    <row r="4" spans="1:4" ht="17" thickBot="1">
      <c r="A4" s="17" t="s">
        <v>96</v>
      </c>
      <c r="B4" s="15"/>
      <c r="C4" s="15"/>
      <c r="D4" s="16"/>
    </row>
    <row r="5" spans="1:4" ht="17" thickBot="1">
      <c r="A5" s="3" t="s">
        <v>90</v>
      </c>
      <c r="B5" s="5">
        <v>487</v>
      </c>
      <c r="C5" s="5">
        <v>324</v>
      </c>
      <c r="D5" s="5">
        <v>163</v>
      </c>
    </row>
    <row r="6" spans="1:4" ht="17" thickBot="1">
      <c r="A6" s="3" t="s">
        <v>92</v>
      </c>
      <c r="B6" s="5" t="s">
        <v>81</v>
      </c>
      <c r="C6" s="5" t="s">
        <v>82</v>
      </c>
      <c r="D6" s="5" t="s">
        <v>83</v>
      </c>
    </row>
    <row r="7" spans="1:4" ht="17" thickBot="1">
      <c r="A7" s="17" t="s">
        <v>93</v>
      </c>
      <c r="B7" s="15"/>
      <c r="C7" s="15"/>
      <c r="D7" s="16"/>
    </row>
    <row r="8" spans="1:4" ht="17" thickBot="1">
      <c r="A8" s="3" t="s">
        <v>90</v>
      </c>
      <c r="B8" s="5">
        <v>487</v>
      </c>
      <c r="C8" s="5">
        <v>324</v>
      </c>
      <c r="D8" s="5">
        <v>163</v>
      </c>
    </row>
    <row r="9" spans="1:4" ht="17" thickBot="1">
      <c r="A9" s="3" t="s">
        <v>94</v>
      </c>
      <c r="B9" s="5" t="s">
        <v>84</v>
      </c>
      <c r="C9" s="5" t="s">
        <v>86</v>
      </c>
      <c r="D9" s="5" t="s">
        <v>87</v>
      </c>
    </row>
    <row r="10" spans="1:4" ht="17" thickBot="1">
      <c r="A10" s="21" t="s">
        <v>95</v>
      </c>
      <c r="B10" s="18"/>
      <c r="C10" s="15"/>
      <c r="D10" s="16"/>
    </row>
    <row r="11" spans="1:4" ht="17" thickBot="1">
      <c r="A11" s="3" t="s">
        <v>90</v>
      </c>
      <c r="B11" s="5">
        <v>488</v>
      </c>
      <c r="C11" s="5">
        <v>325</v>
      </c>
      <c r="D11" s="5">
        <v>163</v>
      </c>
    </row>
    <row r="12" spans="1:4" ht="17" thickBot="1">
      <c r="A12" s="3" t="s">
        <v>91</v>
      </c>
      <c r="B12" s="5" t="s">
        <v>88</v>
      </c>
      <c r="C12" s="5" t="s">
        <v>89</v>
      </c>
      <c r="D12" s="5" t="s">
        <v>88</v>
      </c>
    </row>
    <row r="13" spans="1:4" ht="17" thickBot="1">
      <c r="A13" s="17" t="s">
        <v>101</v>
      </c>
      <c r="B13" s="15"/>
      <c r="C13" s="15"/>
      <c r="D13" s="16"/>
    </row>
    <row r="14" spans="1:4" ht="17" thickBot="1">
      <c r="A14" s="3" t="s">
        <v>40</v>
      </c>
      <c r="B14" s="5" t="s">
        <v>102</v>
      </c>
      <c r="C14" s="5" t="s">
        <v>104</v>
      </c>
      <c r="D14" s="5" t="s">
        <v>107</v>
      </c>
    </row>
    <row r="15" spans="1:4" ht="17" thickBot="1">
      <c r="A15" s="3" t="s">
        <v>39</v>
      </c>
      <c r="B15" s="5" t="s">
        <v>29</v>
      </c>
      <c r="C15" s="5" t="s">
        <v>106</v>
      </c>
      <c r="D15" s="5" t="s">
        <v>108</v>
      </c>
    </row>
    <row r="16" spans="1:4" ht="17" thickBot="1">
      <c r="A16" s="3" t="s">
        <v>41</v>
      </c>
      <c r="B16" s="5" t="s">
        <v>103</v>
      </c>
      <c r="C16" s="5" t="s">
        <v>105</v>
      </c>
      <c r="D16" s="5" t="s">
        <v>109</v>
      </c>
    </row>
    <row r="17" spans="1:4" s="25" customFormat="1" ht="17" thickBot="1">
      <c r="A17" s="24" t="s">
        <v>180</v>
      </c>
      <c r="B17" s="26" t="s">
        <v>182</v>
      </c>
      <c r="C17" s="26" t="s">
        <v>33</v>
      </c>
      <c r="D17" s="26" t="s">
        <v>181</v>
      </c>
    </row>
    <row r="18" spans="1:4" ht="17" thickBot="1">
      <c r="A18" s="17" t="s">
        <v>75</v>
      </c>
      <c r="B18" s="19"/>
      <c r="C18" s="19"/>
      <c r="D18" s="20"/>
    </row>
    <row r="19" spans="1:4" ht="17" thickBot="1">
      <c r="A19" s="1" t="s">
        <v>118</v>
      </c>
      <c r="B19" s="10" t="s">
        <v>123</v>
      </c>
      <c r="C19" s="10" t="s">
        <v>119</v>
      </c>
      <c r="D19" s="10" t="s">
        <v>124</v>
      </c>
    </row>
    <row r="20" spans="1:4" ht="17" thickBot="1">
      <c r="A20" s="3" t="s">
        <v>76</v>
      </c>
      <c r="B20" s="5" t="s">
        <v>122</v>
      </c>
      <c r="C20" s="5" t="s">
        <v>120</v>
      </c>
      <c r="D20" s="5" t="s">
        <v>125</v>
      </c>
    </row>
    <row r="21" spans="1:4" ht="17" thickBot="1">
      <c r="A21" s="3" t="s">
        <v>97</v>
      </c>
      <c r="B21" s="5" t="s">
        <v>103</v>
      </c>
      <c r="C21" s="5" t="s">
        <v>109</v>
      </c>
      <c r="D21" s="5" t="s">
        <v>126</v>
      </c>
    </row>
    <row r="22" spans="1:4" ht="17" thickBot="1">
      <c r="A22" s="3" t="s">
        <v>99</v>
      </c>
      <c r="B22" s="5" t="s">
        <v>117</v>
      </c>
      <c r="C22" s="5" t="s">
        <v>121</v>
      </c>
      <c r="D22" s="5" t="s">
        <v>127</v>
      </c>
    </row>
    <row r="23" spans="1:4" ht="17" thickBot="1">
      <c r="A23" s="3" t="s">
        <v>98</v>
      </c>
      <c r="B23" s="5" t="s">
        <v>103</v>
      </c>
      <c r="C23" s="5" t="s">
        <v>109</v>
      </c>
      <c r="D23" s="5" t="s">
        <v>126</v>
      </c>
    </row>
    <row r="24" spans="1:4" ht="17" thickBot="1">
      <c r="A24" s="3" t="s">
        <v>100</v>
      </c>
      <c r="B24" s="5" t="s">
        <v>103</v>
      </c>
      <c r="C24" s="5" t="s">
        <v>109</v>
      </c>
      <c r="D24" s="5" t="s">
        <v>126</v>
      </c>
    </row>
    <row r="25" spans="1:4" ht="17" thickBot="1">
      <c r="A25" s="17" t="s">
        <v>110</v>
      </c>
      <c r="B25" s="19"/>
      <c r="C25" s="19"/>
      <c r="D25" s="20"/>
    </row>
    <row r="26" spans="1:4" ht="17" thickBot="1">
      <c r="A26" s="3" t="s">
        <v>111</v>
      </c>
      <c r="B26" s="5" t="s">
        <v>128</v>
      </c>
      <c r="C26" s="5" t="s">
        <v>131</v>
      </c>
      <c r="D26" s="5" t="s">
        <v>133</v>
      </c>
    </row>
    <row r="27" spans="1:4" ht="17" thickBot="1">
      <c r="A27" s="3" t="s">
        <v>112</v>
      </c>
      <c r="B27" s="5" t="s">
        <v>129</v>
      </c>
      <c r="C27" s="5" t="s">
        <v>132</v>
      </c>
      <c r="D27" s="5" t="s">
        <v>134</v>
      </c>
    </row>
    <row r="28" spans="1:4" ht="17" thickBot="1">
      <c r="A28" s="3" t="s">
        <v>113</v>
      </c>
      <c r="B28" s="5" t="s">
        <v>130</v>
      </c>
      <c r="C28" s="5" t="s">
        <v>33</v>
      </c>
      <c r="D28" s="5" t="s">
        <v>135</v>
      </c>
    </row>
    <row r="29" spans="1:4" ht="17" thickBot="1">
      <c r="A29" s="17" t="s">
        <v>159</v>
      </c>
      <c r="B29" s="15"/>
      <c r="C29" s="15"/>
      <c r="D29" s="16"/>
    </row>
    <row r="30" spans="1:4" ht="17" thickBot="1">
      <c r="A30" s="3" t="s">
        <v>158</v>
      </c>
      <c r="B30" s="90" t="s">
        <v>137</v>
      </c>
      <c r="C30" s="5" t="s">
        <v>139</v>
      </c>
      <c r="D30" s="5" t="s">
        <v>141</v>
      </c>
    </row>
    <row r="31" spans="1:4" ht="17" thickBot="1">
      <c r="A31" s="6" t="s">
        <v>116</v>
      </c>
      <c r="B31" s="22"/>
      <c r="C31" s="22"/>
      <c r="D31" s="9"/>
    </row>
    <row r="32" spans="1:4" ht="17" thickBot="1">
      <c r="A32" s="3" t="s">
        <v>114</v>
      </c>
      <c r="B32" s="5" t="s">
        <v>136</v>
      </c>
      <c r="C32" s="5" t="s">
        <v>138</v>
      </c>
      <c r="D32" s="5" t="s">
        <v>140</v>
      </c>
    </row>
    <row r="33" spans="1:4" ht="17" thickBot="1">
      <c r="A33" s="1" t="s">
        <v>115</v>
      </c>
      <c r="B33" s="59" t="s">
        <v>137</v>
      </c>
      <c r="C33" s="10" t="s">
        <v>139</v>
      </c>
      <c r="D33" s="10" t="s">
        <v>141</v>
      </c>
    </row>
    <row r="34" spans="1:4" ht="17" thickBot="1">
      <c r="A34" s="3" t="s">
        <v>148</v>
      </c>
      <c r="B34" s="5" t="s">
        <v>149</v>
      </c>
      <c r="C34" s="5" t="s">
        <v>150</v>
      </c>
      <c r="D34" s="12" t="s">
        <v>151</v>
      </c>
    </row>
    <row r="35" spans="1:4" ht="17" thickBot="1">
      <c r="A35" s="3" t="s">
        <v>160</v>
      </c>
      <c r="B35" s="90" t="s">
        <v>161</v>
      </c>
      <c r="C35" s="5" t="s">
        <v>162</v>
      </c>
      <c r="D35" s="13" t="s">
        <v>163</v>
      </c>
    </row>
    <row r="36" spans="1:4" ht="17" thickBot="1">
      <c r="A36" s="3" t="s">
        <v>164</v>
      </c>
      <c r="B36" s="90" t="s">
        <v>142</v>
      </c>
      <c r="C36" s="5" t="s">
        <v>143</v>
      </c>
      <c r="D36" s="13" t="s">
        <v>147</v>
      </c>
    </row>
    <row r="37" spans="1:4" ht="33" thickBot="1">
      <c r="A37" s="51" t="s">
        <v>404</v>
      </c>
      <c r="B37" s="5" t="s">
        <v>142</v>
      </c>
      <c r="C37" s="5" t="s">
        <v>143</v>
      </c>
      <c r="D37" s="12" t="s">
        <v>147</v>
      </c>
    </row>
    <row r="38" spans="1:4" ht="33" thickBot="1">
      <c r="A38" s="52" t="s">
        <v>403</v>
      </c>
      <c r="B38" s="14" t="s">
        <v>155</v>
      </c>
      <c r="C38" s="14" t="s">
        <v>156</v>
      </c>
      <c r="D38" s="14" t="s">
        <v>157</v>
      </c>
    </row>
    <row r="39" spans="1:4" ht="49" thickBot="1">
      <c r="A39" s="62" t="s">
        <v>401</v>
      </c>
      <c r="B39" s="63" t="s">
        <v>152</v>
      </c>
      <c r="C39" s="63" t="s">
        <v>153</v>
      </c>
      <c r="D39" s="64" t="s">
        <v>154</v>
      </c>
    </row>
    <row r="40" spans="1:4" ht="17" thickBot="1">
      <c r="A40" s="56" t="s">
        <v>402</v>
      </c>
      <c r="B40" s="60" t="s">
        <v>144</v>
      </c>
      <c r="C40" s="60" t="s">
        <v>145</v>
      </c>
      <c r="D40" s="60" t="s">
        <v>134</v>
      </c>
    </row>
    <row r="41" spans="1:4" ht="17" thickBot="1">
      <c r="A41" s="17" t="s">
        <v>438</v>
      </c>
      <c r="B41" s="57"/>
      <c r="C41" s="57"/>
      <c r="D41" s="58"/>
    </row>
    <row r="42" spans="1:4" ht="33" thickBot="1">
      <c r="A42" s="1" t="s">
        <v>439</v>
      </c>
      <c r="B42" s="10" t="s">
        <v>405</v>
      </c>
      <c r="C42" s="10" t="s">
        <v>123</v>
      </c>
      <c r="D42" s="10" t="s">
        <v>406</v>
      </c>
    </row>
    <row r="43" spans="1:4" ht="49" thickBot="1">
      <c r="A43" s="1" t="s">
        <v>440</v>
      </c>
      <c r="B43" s="10" t="s">
        <v>407</v>
      </c>
      <c r="C43" s="10" t="s">
        <v>408</v>
      </c>
      <c r="D43" s="10" t="s">
        <v>126</v>
      </c>
    </row>
    <row r="44" spans="1:4" ht="17" thickBot="1">
      <c r="A44" s="61" t="s">
        <v>441</v>
      </c>
      <c r="B44" s="59" t="s">
        <v>144</v>
      </c>
      <c r="C44" s="59" t="s">
        <v>145</v>
      </c>
      <c r="D44" s="59" t="s">
        <v>134</v>
      </c>
    </row>
    <row r="45" spans="1:4" ht="49" thickBot="1">
      <c r="A45" s="65" t="s">
        <v>442</v>
      </c>
      <c r="B45" s="66" t="s">
        <v>152</v>
      </c>
      <c r="C45" s="66" t="s">
        <v>153</v>
      </c>
      <c r="D45" s="66" t="s">
        <v>154</v>
      </c>
    </row>
    <row r="46" spans="1:4" ht="33" thickBot="1">
      <c r="A46" s="1" t="s">
        <v>443</v>
      </c>
      <c r="B46" s="10" t="s">
        <v>409</v>
      </c>
      <c r="C46" s="10" t="s">
        <v>410</v>
      </c>
      <c r="D46" s="10" t="s">
        <v>210</v>
      </c>
    </row>
    <row r="47" spans="1:4" ht="17" thickBot="1">
      <c r="A47" s="53" t="s">
        <v>77</v>
      </c>
      <c r="B47" s="54"/>
      <c r="C47" s="54"/>
      <c r="D47" s="55"/>
    </row>
    <row r="48" spans="1:4" ht="17" thickBot="1">
      <c r="A48" s="3" t="s">
        <v>78</v>
      </c>
      <c r="B48" s="5" t="s">
        <v>170</v>
      </c>
      <c r="C48" s="5" t="s">
        <v>174</v>
      </c>
      <c r="D48" s="5" t="s">
        <v>177</v>
      </c>
    </row>
    <row r="49" spans="1:4" ht="17" thickBot="1">
      <c r="A49" s="11" t="s">
        <v>166</v>
      </c>
      <c r="B49" s="5" t="s">
        <v>171</v>
      </c>
      <c r="C49" s="5" t="s">
        <v>175</v>
      </c>
      <c r="D49" s="5" t="s">
        <v>178</v>
      </c>
    </row>
    <row r="50" spans="1:4" ht="17" thickBot="1">
      <c r="A50" s="11" t="s">
        <v>167</v>
      </c>
      <c r="B50" s="5" t="s">
        <v>172</v>
      </c>
      <c r="C50" s="5" t="s">
        <v>176</v>
      </c>
      <c r="D50" s="5" t="s">
        <v>154</v>
      </c>
    </row>
    <row r="51" spans="1:4" ht="17" thickBot="1">
      <c r="A51" s="11" t="s">
        <v>169</v>
      </c>
      <c r="B51" s="5" t="s">
        <v>173</v>
      </c>
      <c r="C51" s="5" t="s">
        <v>175</v>
      </c>
      <c r="D51" s="5" t="s">
        <v>179</v>
      </c>
    </row>
    <row r="52" spans="1:4" ht="17" thickBot="1">
      <c r="A52" s="27" t="s">
        <v>183</v>
      </c>
      <c r="B52" s="15"/>
      <c r="C52" s="15"/>
      <c r="D52" s="16"/>
    </row>
    <row r="53" spans="1:4" ht="17" thickBot="1">
      <c r="A53" s="11" t="s">
        <v>184</v>
      </c>
      <c r="B53" s="5" t="s">
        <v>196</v>
      </c>
      <c r="C53" s="5" t="s">
        <v>34</v>
      </c>
      <c r="D53" s="5" t="s">
        <v>126</v>
      </c>
    </row>
    <row r="54" spans="1:4" ht="17" thickBot="1">
      <c r="A54" s="11" t="s">
        <v>185</v>
      </c>
      <c r="B54" s="5" t="s">
        <v>187</v>
      </c>
      <c r="C54" s="5" t="s">
        <v>191</v>
      </c>
      <c r="D54" s="5" t="s">
        <v>126</v>
      </c>
    </row>
    <row r="55" spans="1:4" ht="17" thickBot="1">
      <c r="A55" s="11" t="s">
        <v>165</v>
      </c>
      <c r="B55" s="5" t="s">
        <v>188</v>
      </c>
      <c r="C55" s="5" t="s">
        <v>67</v>
      </c>
      <c r="D55" s="5" t="s">
        <v>194</v>
      </c>
    </row>
    <row r="56" spans="1:4" ht="17" thickBot="1">
      <c r="A56" s="11" t="s">
        <v>168</v>
      </c>
      <c r="B56" s="5" t="s">
        <v>189</v>
      </c>
      <c r="C56" s="5" t="s">
        <v>192</v>
      </c>
      <c r="D56" s="5" t="s">
        <v>151</v>
      </c>
    </row>
    <row r="57" spans="1:4" ht="17" thickBot="1">
      <c r="A57" s="11" t="s">
        <v>186</v>
      </c>
      <c r="B57" s="5" t="s">
        <v>190</v>
      </c>
      <c r="C57" s="5" t="s">
        <v>193</v>
      </c>
      <c r="D57" s="5" t="s">
        <v>195</v>
      </c>
    </row>
    <row r="58" spans="1:4" ht="17" thickBot="1">
      <c r="A58" s="27" t="s">
        <v>183</v>
      </c>
      <c r="B58" s="29"/>
      <c r="C58" s="29"/>
      <c r="D58" s="29"/>
    </row>
    <row r="59" spans="1:4" ht="17" thickBot="1">
      <c r="A59" s="11" t="s">
        <v>243</v>
      </c>
      <c r="B59" s="5" t="s">
        <v>196</v>
      </c>
      <c r="C59" s="5" t="s">
        <v>34</v>
      </c>
      <c r="D59" s="5" t="s">
        <v>126</v>
      </c>
    </row>
    <row r="60" spans="1:4" ht="17" thickBot="1">
      <c r="A60" s="11" t="s">
        <v>244</v>
      </c>
      <c r="B60" s="5" t="s">
        <v>187</v>
      </c>
      <c r="C60" s="5" t="s">
        <v>191</v>
      </c>
      <c r="D60" s="5" t="s">
        <v>126</v>
      </c>
    </row>
    <row r="61" spans="1:4" ht="17" thickBot="1">
      <c r="A61" s="11" t="s">
        <v>245</v>
      </c>
      <c r="B61" s="5" t="s">
        <v>188</v>
      </c>
      <c r="C61" s="5" t="s">
        <v>67</v>
      </c>
      <c r="D61" s="5" t="s">
        <v>194</v>
      </c>
    </row>
    <row r="62" spans="1:4" ht="17" thickBot="1">
      <c r="A62" s="11" t="s">
        <v>246</v>
      </c>
      <c r="B62" s="5" t="s">
        <v>189</v>
      </c>
      <c r="C62" s="5" t="s">
        <v>192</v>
      </c>
      <c r="D62" s="5" t="s">
        <v>151</v>
      </c>
    </row>
    <row r="63" spans="1:4" ht="17" thickBot="1">
      <c r="A63" s="11" t="s">
        <v>247</v>
      </c>
      <c r="B63" s="5" t="s">
        <v>248</v>
      </c>
      <c r="C63" s="5" t="s">
        <v>249</v>
      </c>
      <c r="D63" s="5" t="s">
        <v>250</v>
      </c>
    </row>
    <row r="64" spans="1:4" ht="17" thickBot="1">
      <c r="A64" s="11" t="s">
        <v>251</v>
      </c>
      <c r="B64" s="5" t="s">
        <v>155</v>
      </c>
      <c r="C64" s="5" t="s">
        <v>252</v>
      </c>
      <c r="D64" s="5" t="s">
        <v>253</v>
      </c>
    </row>
    <row r="65" spans="1:4" ht="17" thickBot="1">
      <c r="A65" s="11" t="s">
        <v>254</v>
      </c>
      <c r="B65" s="5" t="s">
        <v>255</v>
      </c>
      <c r="C65" s="5" t="s">
        <v>150</v>
      </c>
      <c r="D65" s="5" t="s">
        <v>256</v>
      </c>
    </row>
    <row r="66" spans="1:4" ht="17" thickBot="1">
      <c r="A66" s="11" t="s">
        <v>257</v>
      </c>
      <c r="B66" s="5" t="s">
        <v>258</v>
      </c>
      <c r="C66" s="5" t="s">
        <v>259</v>
      </c>
      <c r="D66" s="5" t="s">
        <v>260</v>
      </c>
    </row>
  </sheetData>
  <pageMargins left="0.7" right="0.7" top="0.75" bottom="0.75" header="0.3" footer="0.3"/>
  <pageSetup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"/>
  <sheetViews>
    <sheetView workbookViewId="0">
      <selection activeCell="A13" sqref="A13"/>
    </sheetView>
  </sheetViews>
  <sheetFormatPr baseColWidth="10" defaultRowHeight="16"/>
  <cols>
    <col min="1" max="1" width="34.33203125" style="117" customWidth="1"/>
    <col min="2" max="2" width="10.5" style="117" customWidth="1"/>
    <col min="3" max="3" width="13.5" style="117" customWidth="1"/>
    <col min="4" max="4" width="13" style="117" customWidth="1"/>
    <col min="5" max="5" width="10.33203125" style="117" customWidth="1"/>
    <col min="6" max="6" width="11.33203125" style="117" customWidth="1"/>
    <col min="7" max="7" width="10.1640625" style="117" customWidth="1"/>
    <col min="8" max="8" width="12.83203125" style="117" customWidth="1"/>
    <col min="9" max="9" width="13.6640625" style="117" customWidth="1"/>
    <col min="10" max="10" width="10.83203125" style="117"/>
    <col min="11" max="11" width="11.1640625" style="117" customWidth="1"/>
    <col min="12" max="12" width="10.83203125" style="117"/>
    <col min="13" max="13" width="12.6640625" style="117" customWidth="1"/>
    <col min="14" max="14" width="12.83203125" style="117" customWidth="1"/>
    <col min="15" max="15" width="9.83203125" style="117" customWidth="1"/>
    <col min="16" max="16" width="11.33203125" style="117" customWidth="1"/>
    <col min="17" max="16384" width="10.83203125" style="117"/>
  </cols>
  <sheetData>
    <row r="1" spans="1:16" s="8" customFormat="1" ht="19">
      <c r="A1" s="8" t="s">
        <v>560</v>
      </c>
    </row>
    <row r="2" spans="1:16" ht="17" thickBot="1"/>
    <row r="3" spans="1:16" ht="17" thickBot="1">
      <c r="B3" s="154" t="s">
        <v>452</v>
      </c>
      <c r="C3" s="155"/>
      <c r="D3" s="155"/>
      <c r="E3" s="155"/>
      <c r="F3" s="156"/>
      <c r="G3" s="154" t="s">
        <v>85</v>
      </c>
      <c r="H3" s="155"/>
      <c r="I3" s="155"/>
      <c r="J3" s="155"/>
      <c r="K3" s="156"/>
      <c r="L3" s="154" t="s">
        <v>453</v>
      </c>
      <c r="M3" s="155"/>
      <c r="N3" s="155"/>
      <c r="O3" s="155"/>
      <c r="P3" s="156"/>
    </row>
    <row r="4" spans="1:16" ht="113" thickBot="1">
      <c r="A4" s="118"/>
      <c r="B4" s="23" t="s">
        <v>561</v>
      </c>
      <c r="C4" s="23" t="s">
        <v>562</v>
      </c>
      <c r="D4" s="23" t="s">
        <v>563</v>
      </c>
      <c r="E4" s="23" t="s">
        <v>564</v>
      </c>
      <c r="F4" s="23" t="s">
        <v>565</v>
      </c>
      <c r="G4" s="23" t="s">
        <v>561</v>
      </c>
      <c r="H4" s="23" t="s">
        <v>562</v>
      </c>
      <c r="I4" s="23" t="s">
        <v>563</v>
      </c>
      <c r="J4" s="23" t="s">
        <v>564</v>
      </c>
      <c r="K4" s="23" t="s">
        <v>565</v>
      </c>
      <c r="L4" s="23" t="s">
        <v>561</v>
      </c>
      <c r="M4" s="23" t="s">
        <v>562</v>
      </c>
      <c r="N4" s="23" t="s">
        <v>563</v>
      </c>
      <c r="O4" s="23" t="s">
        <v>564</v>
      </c>
      <c r="P4" s="23" t="s">
        <v>565</v>
      </c>
    </row>
    <row r="5" spans="1:16" ht="33" thickBot="1">
      <c r="A5" s="119" t="s">
        <v>561</v>
      </c>
      <c r="B5" s="120">
        <v>284</v>
      </c>
      <c r="C5" s="121">
        <v>5</v>
      </c>
      <c r="D5" s="121">
        <v>164</v>
      </c>
      <c r="E5" s="121">
        <v>28</v>
      </c>
      <c r="F5" s="121">
        <v>6</v>
      </c>
      <c r="G5" s="120">
        <v>184</v>
      </c>
      <c r="H5" s="121">
        <v>4</v>
      </c>
      <c r="I5" s="121">
        <v>112</v>
      </c>
      <c r="J5" s="121">
        <v>18</v>
      </c>
      <c r="K5" s="121">
        <v>3</v>
      </c>
      <c r="L5" s="120">
        <v>100</v>
      </c>
      <c r="M5" s="121">
        <v>1</v>
      </c>
      <c r="N5" s="121">
        <v>52</v>
      </c>
      <c r="O5" s="121">
        <v>10</v>
      </c>
      <c r="P5" s="121">
        <v>3</v>
      </c>
    </row>
    <row r="6" spans="1:16" ht="49" thickBot="1">
      <c r="A6" s="119" t="s">
        <v>562</v>
      </c>
      <c r="B6" s="121">
        <v>5</v>
      </c>
      <c r="C6" s="120">
        <v>8</v>
      </c>
      <c r="D6" s="121">
        <v>6</v>
      </c>
      <c r="E6" s="121">
        <v>1</v>
      </c>
      <c r="F6" s="121">
        <v>2</v>
      </c>
      <c r="G6" s="121">
        <v>4</v>
      </c>
      <c r="H6" s="120">
        <v>7</v>
      </c>
      <c r="I6" s="121">
        <v>5</v>
      </c>
      <c r="J6" s="121">
        <v>1</v>
      </c>
      <c r="K6" s="121">
        <v>2</v>
      </c>
      <c r="L6" s="121">
        <v>1</v>
      </c>
      <c r="M6" s="120">
        <v>1</v>
      </c>
      <c r="N6" s="121">
        <v>1</v>
      </c>
      <c r="O6" s="121">
        <v>0</v>
      </c>
      <c r="P6" s="121">
        <v>0</v>
      </c>
    </row>
    <row r="7" spans="1:16" ht="33" thickBot="1">
      <c r="A7" s="119" t="s">
        <v>563</v>
      </c>
      <c r="B7" s="121">
        <v>164</v>
      </c>
      <c r="C7" s="121">
        <v>6</v>
      </c>
      <c r="D7" s="120">
        <v>287</v>
      </c>
      <c r="E7" s="121">
        <v>33</v>
      </c>
      <c r="F7" s="121">
        <v>6</v>
      </c>
      <c r="G7" s="121">
        <v>112</v>
      </c>
      <c r="H7" s="121">
        <v>5</v>
      </c>
      <c r="I7" s="120">
        <v>202</v>
      </c>
      <c r="J7" s="121">
        <v>22</v>
      </c>
      <c r="K7" s="121">
        <v>4</v>
      </c>
      <c r="L7" s="121">
        <v>52</v>
      </c>
      <c r="M7" s="121">
        <v>1</v>
      </c>
      <c r="N7" s="120">
        <v>85</v>
      </c>
      <c r="O7" s="121">
        <v>11</v>
      </c>
      <c r="P7" s="121">
        <v>2</v>
      </c>
    </row>
    <row r="8" spans="1:16" ht="17" thickBot="1">
      <c r="A8" s="119" t="s">
        <v>564</v>
      </c>
      <c r="B8" s="121">
        <v>28</v>
      </c>
      <c r="C8" s="121">
        <v>1</v>
      </c>
      <c r="D8" s="121">
        <v>33</v>
      </c>
      <c r="E8" s="120">
        <v>91</v>
      </c>
      <c r="F8" s="121">
        <v>2</v>
      </c>
      <c r="G8" s="121">
        <v>18</v>
      </c>
      <c r="H8" s="121">
        <v>1</v>
      </c>
      <c r="I8" s="121">
        <v>22</v>
      </c>
      <c r="J8" s="120">
        <v>58</v>
      </c>
      <c r="K8" s="121">
        <v>2</v>
      </c>
      <c r="L8" s="121">
        <v>10</v>
      </c>
      <c r="M8" s="121">
        <v>0</v>
      </c>
      <c r="N8" s="121">
        <v>11</v>
      </c>
      <c r="O8" s="120">
        <v>33</v>
      </c>
      <c r="P8" s="121">
        <v>0</v>
      </c>
    </row>
    <row r="9" spans="1:16" ht="33" thickBot="1">
      <c r="A9" s="119" t="s">
        <v>565</v>
      </c>
      <c r="B9" s="121">
        <v>6</v>
      </c>
      <c r="C9" s="121">
        <v>2</v>
      </c>
      <c r="D9" s="121">
        <v>6</v>
      </c>
      <c r="E9" s="121">
        <v>2</v>
      </c>
      <c r="F9" s="120">
        <v>12</v>
      </c>
      <c r="G9" s="121">
        <v>3</v>
      </c>
      <c r="H9" s="121">
        <v>2</v>
      </c>
      <c r="I9" s="121">
        <v>4</v>
      </c>
      <c r="J9" s="121">
        <v>2</v>
      </c>
      <c r="K9" s="120">
        <v>9</v>
      </c>
      <c r="L9" s="121">
        <v>3</v>
      </c>
      <c r="M9" s="121">
        <v>0</v>
      </c>
      <c r="N9" s="121">
        <v>2</v>
      </c>
      <c r="O9" s="121">
        <v>0</v>
      </c>
      <c r="P9" s="120">
        <v>3</v>
      </c>
    </row>
    <row r="11" spans="1:16" ht="32">
      <c r="A11" s="122" t="s">
        <v>566</v>
      </c>
    </row>
    <row r="13" spans="1:16">
      <c r="A13" s="122" t="s">
        <v>610</v>
      </c>
    </row>
  </sheetData>
  <mergeCells count="3">
    <mergeCell ref="B3:F3"/>
    <mergeCell ref="G3:K3"/>
    <mergeCell ref="L3:P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6"/>
  <sheetViews>
    <sheetView workbookViewId="0">
      <selection activeCell="B37" sqref="B37"/>
    </sheetView>
  </sheetViews>
  <sheetFormatPr baseColWidth="10" defaultRowHeight="16"/>
  <cols>
    <col min="1" max="1" width="48.6640625" customWidth="1"/>
    <col min="2" max="2" width="32.1640625" customWidth="1"/>
    <col min="3" max="3" width="20" customWidth="1"/>
    <col min="4" max="4" width="23.5" customWidth="1"/>
    <col min="5" max="5" width="26.5" customWidth="1"/>
  </cols>
  <sheetData>
    <row r="1" spans="1:5" ht="19">
      <c r="A1" s="8" t="s">
        <v>567</v>
      </c>
    </row>
    <row r="2" spans="1:5" ht="17" thickBot="1"/>
    <row r="3" spans="1:5" ht="33" thickBot="1">
      <c r="A3" s="119" t="s">
        <v>568</v>
      </c>
      <c r="B3" s="123" t="s">
        <v>569</v>
      </c>
      <c r="C3" s="23" t="s">
        <v>79</v>
      </c>
      <c r="D3" s="23" t="s">
        <v>85</v>
      </c>
      <c r="E3" s="23" t="s">
        <v>80</v>
      </c>
    </row>
    <row r="4" spans="1:5">
      <c r="A4" s="124" t="s">
        <v>421</v>
      </c>
      <c r="B4" s="125">
        <v>1</v>
      </c>
      <c r="C4" s="124">
        <v>1</v>
      </c>
      <c r="D4" s="124">
        <v>1</v>
      </c>
      <c r="E4" s="124">
        <v>0</v>
      </c>
    </row>
    <row r="5" spans="1:5" ht="17" thickBot="1">
      <c r="A5" s="126" t="s">
        <v>421</v>
      </c>
      <c r="B5" s="127">
        <v>2</v>
      </c>
      <c r="C5" s="126">
        <v>1</v>
      </c>
      <c r="D5" s="126">
        <v>1</v>
      </c>
      <c r="E5" s="126">
        <v>0</v>
      </c>
    </row>
    <row r="6" spans="1:5">
      <c r="A6" s="124" t="s">
        <v>423</v>
      </c>
      <c r="B6" s="125" t="s">
        <v>421</v>
      </c>
      <c r="C6" s="124">
        <v>1</v>
      </c>
      <c r="D6" s="124">
        <v>1</v>
      </c>
      <c r="E6" s="124">
        <v>0</v>
      </c>
    </row>
    <row r="7" spans="1:5">
      <c r="A7" s="128" t="s">
        <v>423</v>
      </c>
      <c r="B7" s="129">
        <v>0</v>
      </c>
      <c r="C7" s="128">
        <v>28</v>
      </c>
      <c r="D7" s="128">
        <v>19</v>
      </c>
      <c r="E7" s="128">
        <v>9</v>
      </c>
    </row>
    <row r="8" spans="1:5">
      <c r="A8" s="128" t="s">
        <v>423</v>
      </c>
      <c r="B8" s="130">
        <v>1</v>
      </c>
      <c r="C8" s="128">
        <v>7</v>
      </c>
      <c r="D8" s="128">
        <v>4</v>
      </c>
      <c r="E8" s="128">
        <v>3</v>
      </c>
    </row>
    <row r="9" spans="1:5">
      <c r="A9" s="128" t="s">
        <v>423</v>
      </c>
      <c r="B9" s="130">
        <v>2</v>
      </c>
      <c r="C9" s="128">
        <v>4</v>
      </c>
      <c r="D9" s="128">
        <v>4</v>
      </c>
      <c r="E9" s="128">
        <v>0</v>
      </c>
    </row>
    <row r="10" spans="1:5" ht="17" thickBot="1">
      <c r="A10" s="131" t="s">
        <v>423</v>
      </c>
      <c r="B10" s="132">
        <v>3</v>
      </c>
      <c r="C10" s="131">
        <v>7</v>
      </c>
      <c r="D10" s="131">
        <v>5</v>
      </c>
      <c r="E10" s="131">
        <v>2</v>
      </c>
    </row>
    <row r="11" spans="1:5">
      <c r="A11" s="133" t="s">
        <v>424</v>
      </c>
      <c r="B11" s="134">
        <v>0</v>
      </c>
      <c r="C11" s="133">
        <v>18</v>
      </c>
      <c r="D11" s="133">
        <v>14</v>
      </c>
      <c r="E11" s="133">
        <v>4</v>
      </c>
    </row>
    <row r="12" spans="1:5">
      <c r="A12" s="128" t="s">
        <v>424</v>
      </c>
      <c r="B12" s="130">
        <v>1</v>
      </c>
      <c r="C12" s="128">
        <v>2</v>
      </c>
      <c r="D12" s="128">
        <v>2</v>
      </c>
      <c r="E12" s="128">
        <v>0</v>
      </c>
    </row>
    <row r="13" spans="1:5">
      <c r="A13" s="128" t="s">
        <v>424</v>
      </c>
      <c r="B13" s="130">
        <v>2</v>
      </c>
      <c r="C13" s="128">
        <v>2</v>
      </c>
      <c r="D13" s="128">
        <v>1</v>
      </c>
      <c r="E13" s="128">
        <v>1</v>
      </c>
    </row>
    <row r="14" spans="1:5" ht="17" thickBot="1">
      <c r="A14" s="131" t="s">
        <v>424</v>
      </c>
      <c r="B14" s="132">
        <v>3</v>
      </c>
      <c r="C14" s="131">
        <v>1</v>
      </c>
      <c r="D14" s="131">
        <v>1</v>
      </c>
      <c r="E14" s="131">
        <v>0</v>
      </c>
    </row>
    <row r="15" spans="1:5">
      <c r="A15" s="124" t="s">
        <v>425</v>
      </c>
      <c r="B15" s="124" t="s">
        <v>421</v>
      </c>
      <c r="C15" s="124">
        <v>1</v>
      </c>
      <c r="D15" s="124">
        <v>1</v>
      </c>
      <c r="E15" s="124">
        <v>0</v>
      </c>
    </row>
    <row r="16" spans="1:5">
      <c r="A16" s="128" t="s">
        <v>425</v>
      </c>
      <c r="B16" s="130">
        <v>0</v>
      </c>
      <c r="C16" s="128">
        <v>42</v>
      </c>
      <c r="D16" s="128">
        <v>26</v>
      </c>
      <c r="E16" s="128">
        <v>16</v>
      </c>
    </row>
    <row r="17" spans="1:5">
      <c r="A17" s="128" t="s">
        <v>425</v>
      </c>
      <c r="B17" s="130">
        <v>1</v>
      </c>
      <c r="C17" s="128">
        <v>20</v>
      </c>
      <c r="D17" s="128">
        <v>13</v>
      </c>
      <c r="E17" s="128">
        <v>7</v>
      </c>
    </row>
    <row r="18" spans="1:5">
      <c r="A18" s="128" t="s">
        <v>425</v>
      </c>
      <c r="B18" s="130">
        <v>2</v>
      </c>
      <c r="C18" s="128">
        <v>10</v>
      </c>
      <c r="D18" s="128">
        <v>8</v>
      </c>
      <c r="E18" s="128">
        <v>2</v>
      </c>
    </row>
    <row r="19" spans="1:5" ht="17" thickBot="1">
      <c r="A19" s="131" t="s">
        <v>425</v>
      </c>
      <c r="B19" s="132">
        <v>3</v>
      </c>
      <c r="C19" s="131">
        <v>7</v>
      </c>
      <c r="D19" s="131">
        <v>5</v>
      </c>
      <c r="E19" s="131">
        <v>2</v>
      </c>
    </row>
    <row r="20" spans="1:5">
      <c r="A20" s="133" t="s">
        <v>426</v>
      </c>
      <c r="B20" s="134">
        <v>0</v>
      </c>
      <c r="C20" s="133">
        <v>13</v>
      </c>
      <c r="D20" s="133">
        <v>5</v>
      </c>
      <c r="E20" s="133">
        <v>8</v>
      </c>
    </row>
    <row r="21" spans="1:5">
      <c r="A21" s="128" t="s">
        <v>426</v>
      </c>
      <c r="B21" s="130">
        <v>1</v>
      </c>
      <c r="C21" s="128">
        <v>1</v>
      </c>
      <c r="D21" s="128">
        <v>1</v>
      </c>
      <c r="E21" s="128">
        <v>0</v>
      </c>
    </row>
    <row r="22" spans="1:5">
      <c r="A22" s="128" t="s">
        <v>426</v>
      </c>
      <c r="B22" s="130">
        <v>2</v>
      </c>
      <c r="C22" s="128">
        <v>0</v>
      </c>
      <c r="D22" s="128">
        <v>0</v>
      </c>
      <c r="E22" s="128">
        <v>0</v>
      </c>
    </row>
    <row r="23" spans="1:5" ht="17" thickBot="1">
      <c r="A23" s="131" t="s">
        <v>426</v>
      </c>
      <c r="B23" s="132">
        <v>3</v>
      </c>
      <c r="C23" s="131">
        <v>1</v>
      </c>
      <c r="D23" s="131">
        <v>0</v>
      </c>
      <c r="E23" s="131">
        <v>1</v>
      </c>
    </row>
    <row r="24" spans="1:5">
      <c r="A24" s="133" t="s">
        <v>429</v>
      </c>
      <c r="B24" s="134">
        <v>0</v>
      </c>
      <c r="C24" s="133">
        <v>2</v>
      </c>
      <c r="D24" s="133">
        <v>2</v>
      </c>
      <c r="E24" s="133">
        <v>0</v>
      </c>
    </row>
    <row r="25" spans="1:5">
      <c r="A25" s="128" t="s">
        <v>429</v>
      </c>
      <c r="B25" s="130">
        <v>1</v>
      </c>
      <c r="C25" s="128">
        <v>1</v>
      </c>
      <c r="D25" s="128">
        <v>0</v>
      </c>
      <c r="E25" s="128">
        <v>1</v>
      </c>
    </row>
    <row r="26" spans="1:5">
      <c r="A26" s="128" t="s">
        <v>429</v>
      </c>
      <c r="B26" s="130">
        <v>2</v>
      </c>
      <c r="C26" s="128">
        <v>1</v>
      </c>
      <c r="D26" s="128">
        <v>1</v>
      </c>
      <c r="E26" s="128">
        <v>0</v>
      </c>
    </row>
    <row r="27" spans="1:5" ht="17" thickBot="1">
      <c r="A27" s="131" t="s">
        <v>429</v>
      </c>
      <c r="B27" s="132">
        <v>3</v>
      </c>
      <c r="C27" s="131">
        <v>3</v>
      </c>
      <c r="D27" s="131">
        <v>1</v>
      </c>
      <c r="E27" s="131">
        <v>2</v>
      </c>
    </row>
    <row r="28" spans="1:5">
      <c r="A28" s="124" t="s">
        <v>427</v>
      </c>
      <c r="B28" s="124" t="s">
        <v>421</v>
      </c>
      <c r="C28" s="124">
        <v>3</v>
      </c>
      <c r="D28" s="124">
        <v>2</v>
      </c>
      <c r="E28" s="124">
        <v>1</v>
      </c>
    </row>
    <row r="29" spans="1:5">
      <c r="A29" s="128" t="s">
        <v>427</v>
      </c>
      <c r="B29" s="130">
        <v>0</v>
      </c>
      <c r="C29" s="128">
        <v>102</v>
      </c>
      <c r="D29" s="128">
        <v>70</v>
      </c>
      <c r="E29" s="128">
        <v>32</v>
      </c>
    </row>
    <row r="30" spans="1:5">
      <c r="A30" s="128" t="s">
        <v>427</v>
      </c>
      <c r="B30" s="130">
        <v>1</v>
      </c>
      <c r="C30" s="128">
        <v>48</v>
      </c>
      <c r="D30" s="128">
        <v>25</v>
      </c>
      <c r="E30" s="128">
        <v>23</v>
      </c>
    </row>
    <row r="31" spans="1:5">
      <c r="A31" s="128" t="s">
        <v>427</v>
      </c>
      <c r="B31" s="130">
        <v>2</v>
      </c>
      <c r="C31" s="128">
        <v>36</v>
      </c>
      <c r="D31" s="128">
        <v>29</v>
      </c>
      <c r="E31" s="128">
        <v>7</v>
      </c>
    </row>
    <row r="32" spans="1:5" ht="17" thickBot="1">
      <c r="A32" s="131" t="s">
        <v>427</v>
      </c>
      <c r="B32" s="132">
        <v>3</v>
      </c>
      <c r="C32" s="131">
        <v>27</v>
      </c>
      <c r="D32" s="131">
        <v>22</v>
      </c>
      <c r="E32" s="131">
        <v>5</v>
      </c>
    </row>
    <row r="33" spans="1:5">
      <c r="A33" s="128" t="s">
        <v>422</v>
      </c>
      <c r="B33" s="130">
        <v>0</v>
      </c>
      <c r="C33" s="128">
        <v>32</v>
      </c>
      <c r="D33" s="128">
        <v>22</v>
      </c>
      <c r="E33" s="128">
        <v>10</v>
      </c>
    </row>
    <row r="34" spans="1:5">
      <c r="A34" s="128" t="s">
        <v>422</v>
      </c>
      <c r="B34" s="130">
        <v>1</v>
      </c>
      <c r="C34" s="128">
        <v>30</v>
      </c>
      <c r="D34" s="128">
        <v>19</v>
      </c>
      <c r="E34" s="128">
        <v>11</v>
      </c>
    </row>
    <row r="35" spans="1:5">
      <c r="A35" s="128" t="s">
        <v>422</v>
      </c>
      <c r="B35" s="130">
        <v>2</v>
      </c>
      <c r="C35" s="128">
        <v>18</v>
      </c>
      <c r="D35" s="128">
        <v>9</v>
      </c>
      <c r="E35" s="128">
        <v>9</v>
      </c>
    </row>
    <row r="36" spans="1:5" ht="17" thickBot="1">
      <c r="A36" s="131" t="s">
        <v>422</v>
      </c>
      <c r="B36" s="132">
        <v>3</v>
      </c>
      <c r="C36" s="131">
        <v>18</v>
      </c>
      <c r="D36" s="131">
        <v>11</v>
      </c>
      <c r="E36" s="131">
        <v>7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6"/>
  <sheetViews>
    <sheetView workbookViewId="0">
      <selection activeCell="H15" sqref="H15"/>
    </sheetView>
  </sheetViews>
  <sheetFormatPr baseColWidth="10" defaultRowHeight="16"/>
  <cols>
    <col min="1" max="1" width="40.6640625" customWidth="1"/>
    <col min="2" max="2" width="13.5" customWidth="1"/>
    <col min="3" max="3" width="22" customWidth="1"/>
    <col min="4" max="4" width="24.33203125" customWidth="1"/>
  </cols>
  <sheetData>
    <row r="1" spans="1:4" ht="19">
      <c r="A1" s="8" t="s">
        <v>197</v>
      </c>
    </row>
    <row r="2" spans="1:4" ht="17" thickBot="1"/>
    <row r="3" spans="1:4" ht="33" thickBot="1">
      <c r="A3" s="1"/>
      <c r="B3" s="23" t="s">
        <v>79</v>
      </c>
      <c r="C3" s="23" t="s">
        <v>85</v>
      </c>
      <c r="D3" s="23" t="s">
        <v>80</v>
      </c>
    </row>
    <row r="4" spans="1:4" ht="17" thickBot="1">
      <c r="A4" s="3" t="s">
        <v>3</v>
      </c>
      <c r="B4" s="5">
        <v>488</v>
      </c>
      <c r="C4" s="5">
        <v>325</v>
      </c>
      <c r="D4" s="5">
        <v>163</v>
      </c>
    </row>
    <row r="5" spans="1:4" ht="17" thickBot="1">
      <c r="A5" s="17" t="s">
        <v>198</v>
      </c>
      <c r="B5" s="19"/>
      <c r="C5" s="19"/>
      <c r="D5" s="20"/>
    </row>
    <row r="6" spans="1:4" ht="17" thickBot="1">
      <c r="A6" s="6" t="s">
        <v>199</v>
      </c>
      <c r="B6" s="7"/>
      <c r="C6" s="7"/>
      <c r="D6" s="2"/>
    </row>
    <row r="7" spans="1:4" ht="17" thickBot="1">
      <c r="A7" s="3" t="s">
        <v>201</v>
      </c>
      <c r="B7" s="5">
        <v>270</v>
      </c>
      <c r="C7" s="5">
        <v>179</v>
      </c>
      <c r="D7" s="5">
        <v>91</v>
      </c>
    </row>
    <row r="8" spans="1:4" ht="17" thickBot="1">
      <c r="A8" s="3" t="s">
        <v>200</v>
      </c>
      <c r="B8" s="5">
        <v>218</v>
      </c>
      <c r="C8" s="5">
        <v>146</v>
      </c>
      <c r="D8" s="5">
        <v>72</v>
      </c>
    </row>
    <row r="9" spans="1:4" ht="17" thickBot="1">
      <c r="A9" s="17" t="s">
        <v>202</v>
      </c>
      <c r="B9" s="19"/>
      <c r="C9" s="19"/>
      <c r="D9" s="20"/>
    </row>
    <row r="10" spans="1:4" ht="17" thickBot="1">
      <c r="A10" s="3" t="s">
        <v>199</v>
      </c>
      <c r="B10" s="4"/>
      <c r="C10" s="4"/>
      <c r="D10" s="4"/>
    </row>
    <row r="11" spans="1:4" ht="17" thickBot="1">
      <c r="A11" s="3" t="s">
        <v>203</v>
      </c>
      <c r="B11" s="5" t="s">
        <v>29</v>
      </c>
      <c r="C11" s="5" t="s">
        <v>219</v>
      </c>
      <c r="D11" s="5" t="s">
        <v>70</v>
      </c>
    </row>
    <row r="12" spans="1:4" ht="17" thickBot="1">
      <c r="A12" s="3" t="s">
        <v>204</v>
      </c>
      <c r="B12" s="5" t="s">
        <v>212</v>
      </c>
      <c r="C12" s="5" t="s">
        <v>211</v>
      </c>
      <c r="D12" s="5" t="s">
        <v>210</v>
      </c>
    </row>
    <row r="13" spans="1:4" ht="17" thickBot="1">
      <c r="A13" s="3" t="s">
        <v>205</v>
      </c>
      <c r="B13" s="5" t="s">
        <v>215</v>
      </c>
      <c r="C13" s="5" t="s">
        <v>214</v>
      </c>
      <c r="D13" s="5" t="s">
        <v>213</v>
      </c>
    </row>
    <row r="14" spans="1:4" ht="17" thickBot="1">
      <c r="A14" s="3" t="s">
        <v>206</v>
      </c>
      <c r="B14" s="5" t="s">
        <v>209</v>
      </c>
      <c r="C14" s="5" t="s">
        <v>208</v>
      </c>
      <c r="D14" s="5" t="s">
        <v>37</v>
      </c>
    </row>
    <row r="15" spans="1:4" ht="17" thickBot="1">
      <c r="A15" s="3" t="s">
        <v>216</v>
      </c>
      <c r="B15" s="5" t="s">
        <v>218</v>
      </c>
      <c r="C15" s="5" t="s">
        <v>217</v>
      </c>
      <c r="D15" s="5" t="s">
        <v>135</v>
      </c>
    </row>
    <row r="16" spans="1:4" ht="33" thickBot="1">
      <c r="A16" s="3" t="s">
        <v>207</v>
      </c>
      <c r="B16" s="4"/>
      <c r="C16" s="4"/>
      <c r="D16" s="4"/>
    </row>
  </sheetData>
  <pageMargins left="0.7" right="0.7" top="0.75" bottom="0.75" header="0.3" footer="0.3"/>
  <pageSetup orientation="portrait" horizontalDpi="0" verticalDpi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sqref="A1:D42"/>
    </sheetView>
  </sheetViews>
  <sheetFormatPr baseColWidth="10" defaultRowHeight="16"/>
  <cols>
    <col min="2" max="2" width="14.6640625" customWidth="1"/>
    <col min="3" max="3" width="15.1640625" customWidth="1"/>
    <col min="4" max="4" width="40.83203125" customWidth="1"/>
  </cols>
  <sheetData>
    <row r="1" spans="1:4">
      <c r="A1" s="31" t="s">
        <v>220</v>
      </c>
      <c r="B1" s="31"/>
      <c r="C1" s="31"/>
    </row>
    <row r="3" spans="1:4" s="31" customFormat="1">
      <c r="A3" s="31" t="s">
        <v>230</v>
      </c>
      <c r="B3" s="31" t="s">
        <v>222</v>
      </c>
      <c r="C3" s="31" t="s">
        <v>223</v>
      </c>
      <c r="D3" s="31" t="s">
        <v>221</v>
      </c>
    </row>
    <row r="4" spans="1:4">
      <c r="A4">
        <v>1</v>
      </c>
      <c r="B4" s="28">
        <v>0.9</v>
      </c>
      <c r="C4" t="s">
        <v>224</v>
      </c>
      <c r="D4" t="s">
        <v>3</v>
      </c>
    </row>
    <row r="5" spans="1:4">
      <c r="A5">
        <v>2</v>
      </c>
      <c r="B5" s="28">
        <v>0.4</v>
      </c>
      <c r="C5" t="s">
        <v>225</v>
      </c>
      <c r="D5" t="s">
        <v>3</v>
      </c>
    </row>
    <row r="6" spans="1:4">
      <c r="A6">
        <v>3</v>
      </c>
      <c r="B6" s="28">
        <v>0.45</v>
      </c>
      <c r="C6" t="s">
        <v>225</v>
      </c>
      <c r="D6" t="s">
        <v>3</v>
      </c>
    </row>
    <row r="7" spans="1:4">
      <c r="A7" s="29" t="s">
        <v>231</v>
      </c>
      <c r="B7" s="29" t="s">
        <v>226</v>
      </c>
      <c r="C7" s="30">
        <v>1</v>
      </c>
      <c r="D7" s="29" t="s">
        <v>227</v>
      </c>
    </row>
    <row r="8" spans="1:4">
      <c r="A8">
        <v>5</v>
      </c>
      <c r="B8" t="s">
        <v>228</v>
      </c>
      <c r="C8" s="28">
        <v>0.4</v>
      </c>
      <c r="D8" t="s">
        <v>3</v>
      </c>
    </row>
    <row r="9" spans="1:4">
      <c r="A9">
        <v>6</v>
      </c>
      <c r="B9" s="28">
        <v>0.3</v>
      </c>
      <c r="C9" t="s">
        <v>229</v>
      </c>
      <c r="D9" t="s">
        <v>3</v>
      </c>
    </row>
    <row r="10" spans="1:4">
      <c r="A10">
        <v>7</v>
      </c>
      <c r="B10" s="28">
        <v>0.7</v>
      </c>
      <c r="C10" t="s">
        <v>229</v>
      </c>
      <c r="D10" t="s">
        <v>3</v>
      </c>
    </row>
    <row r="11" spans="1:4">
      <c r="A11">
        <v>8</v>
      </c>
      <c r="B11" s="28">
        <v>0.35</v>
      </c>
      <c r="C11" t="s">
        <v>229</v>
      </c>
      <c r="D11" t="s">
        <v>3</v>
      </c>
    </row>
    <row r="12" spans="1:4">
      <c r="A12">
        <v>9</v>
      </c>
      <c r="B12" s="28">
        <v>0.55000000000000004</v>
      </c>
      <c r="C12" t="s">
        <v>228</v>
      </c>
      <c r="D12" t="s">
        <v>3</v>
      </c>
    </row>
    <row r="13" spans="1:4">
      <c r="A13">
        <v>10</v>
      </c>
      <c r="B13" s="28">
        <v>0.37</v>
      </c>
      <c r="C13" t="s">
        <v>226</v>
      </c>
      <c r="D13" t="s">
        <v>3</v>
      </c>
    </row>
    <row r="14" spans="1:4">
      <c r="A14">
        <v>11</v>
      </c>
      <c r="B14" s="28">
        <v>0.5</v>
      </c>
      <c r="C14" t="s">
        <v>229</v>
      </c>
      <c r="D14" t="s">
        <v>3</v>
      </c>
    </row>
    <row r="15" spans="1:4">
      <c r="A15" s="29" t="s">
        <v>232</v>
      </c>
      <c r="B15" s="29" t="s">
        <v>229</v>
      </c>
      <c r="C15" s="30">
        <v>0.7</v>
      </c>
      <c r="D15" s="29" t="s">
        <v>227</v>
      </c>
    </row>
    <row r="16" spans="1:4">
      <c r="A16">
        <v>13</v>
      </c>
      <c r="B16" s="28">
        <v>0.6</v>
      </c>
      <c r="C16" t="s">
        <v>229</v>
      </c>
      <c r="D16" t="s">
        <v>3</v>
      </c>
    </row>
    <row r="17" spans="1:4">
      <c r="A17">
        <v>14</v>
      </c>
      <c r="B17" s="28">
        <v>0.45</v>
      </c>
      <c r="C17" t="s">
        <v>224</v>
      </c>
      <c r="D17" t="s">
        <v>3</v>
      </c>
    </row>
    <row r="18" spans="1:4">
      <c r="A18">
        <v>15</v>
      </c>
      <c r="B18" s="28">
        <v>0.35</v>
      </c>
      <c r="C18" t="s">
        <v>233</v>
      </c>
      <c r="D18" t="s">
        <v>3</v>
      </c>
    </row>
    <row r="19" spans="1:4">
      <c r="A19">
        <v>16</v>
      </c>
      <c r="B19" s="28">
        <v>0.4</v>
      </c>
      <c r="C19" t="s">
        <v>234</v>
      </c>
      <c r="D19" t="s">
        <v>3</v>
      </c>
    </row>
    <row r="20" spans="1:4">
      <c r="A20">
        <v>17</v>
      </c>
      <c r="B20" t="s">
        <v>235</v>
      </c>
      <c r="C20" s="28">
        <v>1</v>
      </c>
      <c r="D20" t="s">
        <v>3</v>
      </c>
    </row>
    <row r="21" spans="1:4">
      <c r="A21">
        <v>18</v>
      </c>
      <c r="B21" t="s">
        <v>235</v>
      </c>
      <c r="C21" s="28">
        <v>0.35</v>
      </c>
      <c r="D21" t="s">
        <v>3</v>
      </c>
    </row>
    <row r="22" spans="1:4">
      <c r="A22">
        <v>19</v>
      </c>
      <c r="B22" s="28">
        <v>1</v>
      </c>
      <c r="C22" t="s">
        <v>236</v>
      </c>
      <c r="D22" t="s">
        <v>3</v>
      </c>
    </row>
    <row r="23" spans="1:4">
      <c r="A23">
        <v>20</v>
      </c>
      <c r="B23" s="28">
        <v>0.5</v>
      </c>
      <c r="C23" t="s">
        <v>228</v>
      </c>
      <c r="D23" t="s">
        <v>3</v>
      </c>
    </row>
    <row r="24" spans="1:4">
      <c r="A24">
        <v>21</v>
      </c>
      <c r="B24" s="28">
        <v>0.5</v>
      </c>
      <c r="C24" t="s">
        <v>233</v>
      </c>
      <c r="D24" t="s">
        <v>3</v>
      </c>
    </row>
    <row r="25" spans="1:4">
      <c r="A25">
        <v>22</v>
      </c>
      <c r="B25" s="28">
        <v>1</v>
      </c>
      <c r="C25" t="s">
        <v>224</v>
      </c>
      <c r="D25" t="s">
        <v>3</v>
      </c>
    </row>
    <row r="26" spans="1:4">
      <c r="A26">
        <v>23</v>
      </c>
      <c r="B26" s="28">
        <v>0.7</v>
      </c>
      <c r="C26" t="s">
        <v>225</v>
      </c>
      <c r="D26" t="s">
        <v>3</v>
      </c>
    </row>
    <row r="27" spans="1:4">
      <c r="A27" s="29" t="s">
        <v>237</v>
      </c>
      <c r="B27" s="29" t="s">
        <v>229</v>
      </c>
      <c r="C27" s="30">
        <v>0.75</v>
      </c>
      <c r="D27" s="29" t="s">
        <v>227</v>
      </c>
    </row>
    <row r="28" spans="1:4">
      <c r="A28">
        <v>25</v>
      </c>
      <c r="B28" t="s">
        <v>238</v>
      </c>
      <c r="C28" s="28">
        <v>0.5</v>
      </c>
      <c r="D28" t="s">
        <v>3</v>
      </c>
    </row>
    <row r="29" spans="1:4">
      <c r="A29">
        <v>26</v>
      </c>
      <c r="B29" s="28">
        <v>0.5</v>
      </c>
      <c r="C29" t="s">
        <v>229</v>
      </c>
      <c r="D29" t="s">
        <v>3</v>
      </c>
    </row>
    <row r="30" spans="1:4">
      <c r="A30">
        <v>27</v>
      </c>
      <c r="B30" s="28">
        <v>0.35</v>
      </c>
      <c r="C30" t="s">
        <v>239</v>
      </c>
      <c r="D30" t="s">
        <v>3</v>
      </c>
    </row>
    <row r="31" spans="1:4">
      <c r="A31">
        <v>28</v>
      </c>
      <c r="B31" s="28">
        <v>0.75</v>
      </c>
      <c r="C31" t="s">
        <v>229</v>
      </c>
      <c r="D31" t="s">
        <v>3</v>
      </c>
    </row>
    <row r="32" spans="1:4">
      <c r="A32">
        <v>29</v>
      </c>
      <c r="B32" s="28">
        <v>0.35</v>
      </c>
      <c r="C32" t="s">
        <v>229</v>
      </c>
      <c r="D32" t="s">
        <v>3</v>
      </c>
    </row>
    <row r="33" spans="1:4">
      <c r="A33">
        <v>30</v>
      </c>
      <c r="B33" s="28">
        <v>0.95</v>
      </c>
      <c r="C33" t="s">
        <v>224</v>
      </c>
      <c r="D33" t="s">
        <v>3</v>
      </c>
    </row>
    <row r="34" spans="1:4">
      <c r="A34">
        <v>31</v>
      </c>
      <c r="B34" s="28">
        <v>0.6</v>
      </c>
      <c r="C34" t="s">
        <v>229</v>
      </c>
      <c r="D34" t="s">
        <v>3</v>
      </c>
    </row>
    <row r="35" spans="1:4">
      <c r="A35">
        <v>32</v>
      </c>
      <c r="B35" s="28">
        <v>0.3</v>
      </c>
      <c r="C35" t="s">
        <v>229</v>
      </c>
      <c r="D35" t="s">
        <v>3</v>
      </c>
    </row>
    <row r="36" spans="1:4">
      <c r="A36">
        <v>33</v>
      </c>
      <c r="B36" s="28">
        <v>0.95</v>
      </c>
      <c r="C36" t="s">
        <v>224</v>
      </c>
      <c r="D36" t="s">
        <v>3</v>
      </c>
    </row>
    <row r="37" spans="1:4">
      <c r="A37">
        <v>34</v>
      </c>
      <c r="B37" s="28">
        <v>0.4</v>
      </c>
      <c r="C37" t="s">
        <v>224</v>
      </c>
      <c r="D37" t="s">
        <v>3</v>
      </c>
    </row>
    <row r="38" spans="1:4">
      <c r="A38">
        <v>35</v>
      </c>
      <c r="B38" s="28">
        <v>0.65</v>
      </c>
      <c r="C38" t="s">
        <v>226</v>
      </c>
      <c r="D38" t="s">
        <v>3</v>
      </c>
    </row>
    <row r="39" spans="1:4">
      <c r="A39">
        <v>36</v>
      </c>
      <c r="B39" s="28">
        <v>0.6</v>
      </c>
      <c r="C39" t="s">
        <v>224</v>
      </c>
      <c r="D39" t="s">
        <v>3</v>
      </c>
    </row>
    <row r="40" spans="1:4">
      <c r="A40">
        <v>37</v>
      </c>
      <c r="B40" s="28">
        <v>0.32</v>
      </c>
      <c r="C40" t="s">
        <v>229</v>
      </c>
      <c r="D40" t="s">
        <v>3</v>
      </c>
    </row>
    <row r="41" spans="1:4">
      <c r="A41" s="29" t="s">
        <v>240</v>
      </c>
      <c r="B41" s="29" t="s">
        <v>224</v>
      </c>
      <c r="C41" s="30">
        <v>0.9</v>
      </c>
      <c r="D41" s="29" t="s">
        <v>227</v>
      </c>
    </row>
    <row r="42" spans="1:4">
      <c r="A42" s="29" t="s">
        <v>242</v>
      </c>
      <c r="B42" s="29" t="s">
        <v>241</v>
      </c>
      <c r="C42" s="30">
        <v>0.98</v>
      </c>
      <c r="D42" s="29" t="s">
        <v>227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"/>
  <sheetViews>
    <sheetView workbookViewId="0">
      <selection sqref="A1:XFD1048576"/>
    </sheetView>
  </sheetViews>
  <sheetFormatPr baseColWidth="10" defaultRowHeight="16"/>
  <cols>
    <col min="1" max="1" width="45.33203125" customWidth="1"/>
    <col min="2" max="2" width="13.5" customWidth="1"/>
    <col min="3" max="3" width="22" customWidth="1"/>
    <col min="4" max="4" width="24.33203125" customWidth="1"/>
    <col min="5" max="5" width="15.5" customWidth="1"/>
    <col min="6" max="6" width="21.1640625" customWidth="1"/>
    <col min="7" max="7" width="26" customWidth="1"/>
  </cols>
  <sheetData>
    <row r="1" spans="1:7" ht="20" thickBot="1">
      <c r="A1" s="8" t="s">
        <v>197</v>
      </c>
    </row>
    <row r="2" spans="1:7" ht="17" thickBot="1">
      <c r="B2" s="157" t="s">
        <v>261</v>
      </c>
      <c r="C2" s="155"/>
      <c r="D2" s="156"/>
      <c r="E2" s="157" t="s">
        <v>262</v>
      </c>
      <c r="F2" s="155"/>
      <c r="G2" s="156"/>
    </row>
    <row r="3" spans="1:7" ht="49" thickBot="1">
      <c r="A3" s="1"/>
      <c r="B3" s="23" t="s">
        <v>263</v>
      </c>
      <c r="C3" s="23" t="s">
        <v>264</v>
      </c>
      <c r="D3" s="23" t="s">
        <v>265</v>
      </c>
      <c r="E3" s="23" t="s">
        <v>266</v>
      </c>
      <c r="F3" s="23" t="s">
        <v>267</v>
      </c>
      <c r="G3" s="23" t="s">
        <v>268</v>
      </c>
    </row>
    <row r="4" spans="1:7" ht="17" thickBot="1">
      <c r="A4" s="3" t="s">
        <v>3</v>
      </c>
      <c r="B4" s="5">
        <v>471</v>
      </c>
      <c r="C4" s="5">
        <v>317</v>
      </c>
      <c r="D4" s="5">
        <v>154</v>
      </c>
      <c r="E4" s="5">
        <v>17</v>
      </c>
      <c r="F4" s="5">
        <v>8</v>
      </c>
      <c r="G4" s="5">
        <v>9</v>
      </c>
    </row>
    <row r="5" spans="1:7" ht="17" thickBot="1">
      <c r="A5" s="17" t="s">
        <v>198</v>
      </c>
      <c r="B5" s="19"/>
      <c r="C5" s="19"/>
      <c r="D5" s="20"/>
      <c r="E5" s="19"/>
      <c r="F5" s="19"/>
      <c r="G5" s="20"/>
    </row>
    <row r="6" spans="1:7" ht="17" thickBot="1">
      <c r="A6" s="6" t="s">
        <v>199</v>
      </c>
      <c r="B6" s="7"/>
      <c r="C6" s="7"/>
      <c r="D6" s="2"/>
      <c r="E6" s="7"/>
      <c r="F6" s="7"/>
      <c r="G6" s="2"/>
    </row>
    <row r="7" spans="1:7" ht="17" thickBot="1">
      <c r="A7" s="3" t="s">
        <v>201</v>
      </c>
      <c r="B7" s="5" t="s">
        <v>269</v>
      </c>
      <c r="C7" s="5" t="s">
        <v>270</v>
      </c>
      <c r="D7" s="5" t="s">
        <v>271</v>
      </c>
      <c r="E7" s="32" t="s">
        <v>272</v>
      </c>
      <c r="F7" s="32" t="s">
        <v>273</v>
      </c>
      <c r="G7" s="32" t="s">
        <v>274</v>
      </c>
    </row>
    <row r="8" spans="1:7" ht="17" thickBot="1">
      <c r="A8" s="3" t="s">
        <v>200</v>
      </c>
      <c r="B8" s="5" t="s">
        <v>275</v>
      </c>
      <c r="C8" s="5" t="s">
        <v>276</v>
      </c>
      <c r="D8" s="13" t="s">
        <v>277</v>
      </c>
      <c r="E8" s="32" t="s">
        <v>278</v>
      </c>
      <c r="F8" s="32" t="s">
        <v>279</v>
      </c>
      <c r="G8" s="33" t="s">
        <v>280</v>
      </c>
    </row>
    <row r="9" spans="1:7" ht="17" thickBot="1">
      <c r="A9" s="17" t="s">
        <v>202</v>
      </c>
      <c r="B9" s="19"/>
      <c r="C9" s="19"/>
      <c r="D9" s="20"/>
      <c r="E9" s="19"/>
      <c r="F9" s="19"/>
      <c r="G9" s="20"/>
    </row>
    <row r="10" spans="1:7" ht="17" thickBot="1">
      <c r="A10" s="6" t="s">
        <v>199</v>
      </c>
      <c r="B10" s="7"/>
      <c r="C10" s="7"/>
      <c r="D10" s="7"/>
      <c r="E10" s="7"/>
      <c r="F10" s="7"/>
      <c r="G10" s="2"/>
    </row>
    <row r="11" spans="1:7" ht="17" thickBot="1">
      <c r="A11" s="24" t="s">
        <v>203</v>
      </c>
      <c r="B11" s="26" t="s">
        <v>281</v>
      </c>
      <c r="C11" s="26" t="s">
        <v>282</v>
      </c>
      <c r="D11" s="26" t="s">
        <v>283</v>
      </c>
      <c r="E11" s="26" t="s">
        <v>284</v>
      </c>
      <c r="F11" s="26" t="s">
        <v>285</v>
      </c>
      <c r="G11" s="26" t="s">
        <v>109</v>
      </c>
    </row>
    <row r="12" spans="1:7" ht="17" thickBot="1">
      <c r="A12" s="24" t="s">
        <v>204</v>
      </c>
      <c r="B12" s="26" t="s">
        <v>286</v>
      </c>
      <c r="C12" s="26" t="s">
        <v>287</v>
      </c>
      <c r="D12" s="26" t="s">
        <v>288</v>
      </c>
      <c r="E12" s="26" t="s">
        <v>284</v>
      </c>
      <c r="F12" s="26" t="s">
        <v>285</v>
      </c>
      <c r="G12" s="26" t="s">
        <v>109</v>
      </c>
    </row>
    <row r="13" spans="1:7" ht="17" thickBot="1">
      <c r="A13" s="24" t="s">
        <v>289</v>
      </c>
      <c r="B13" s="26" t="s">
        <v>290</v>
      </c>
      <c r="C13" s="26" t="s">
        <v>291</v>
      </c>
      <c r="D13" s="26" t="s">
        <v>292</v>
      </c>
      <c r="E13" s="26" t="s">
        <v>293</v>
      </c>
      <c r="F13" s="26" t="s">
        <v>285</v>
      </c>
      <c r="G13" s="26" t="s">
        <v>294</v>
      </c>
    </row>
    <row r="14" spans="1:7" ht="17" thickBot="1">
      <c r="A14" s="24" t="s">
        <v>295</v>
      </c>
      <c r="B14" s="26" t="s">
        <v>296</v>
      </c>
      <c r="C14" s="26" t="s">
        <v>297</v>
      </c>
      <c r="D14" s="26" t="s">
        <v>298</v>
      </c>
      <c r="E14" s="26" t="s">
        <v>293</v>
      </c>
      <c r="F14" s="26" t="s">
        <v>273</v>
      </c>
      <c r="G14" s="26" t="s">
        <v>109</v>
      </c>
    </row>
    <row r="15" spans="1:7" ht="17" thickBot="1">
      <c r="A15" s="3" t="s">
        <v>206</v>
      </c>
      <c r="B15" s="5" t="s">
        <v>299</v>
      </c>
      <c r="C15" s="5" t="s">
        <v>300</v>
      </c>
      <c r="D15" s="5" t="s">
        <v>301</v>
      </c>
      <c r="E15" s="26" t="s">
        <v>293</v>
      </c>
      <c r="F15" s="5" t="s">
        <v>302</v>
      </c>
      <c r="G15" s="5" t="s">
        <v>303</v>
      </c>
    </row>
    <row r="16" spans="1:7" ht="33" thickBot="1">
      <c r="A16" s="3" t="s">
        <v>207</v>
      </c>
      <c r="B16" s="4"/>
      <c r="C16" s="4"/>
      <c r="D16" s="4"/>
      <c r="E16" s="4"/>
      <c r="F16" s="4"/>
      <c r="G16" s="4"/>
    </row>
  </sheetData>
  <mergeCells count="2">
    <mergeCell ref="B2:D2"/>
    <mergeCell ref="E2:G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4"/>
  <sheetViews>
    <sheetView topLeftCell="A53" workbookViewId="0">
      <selection activeCell="A78" sqref="A78"/>
    </sheetView>
  </sheetViews>
  <sheetFormatPr baseColWidth="10" defaultRowHeight="16"/>
  <cols>
    <col min="1" max="1" width="60.1640625" customWidth="1"/>
    <col min="2" max="2" width="13.83203125" customWidth="1"/>
    <col min="3" max="3" width="22" customWidth="1"/>
    <col min="4" max="4" width="22.6640625" customWidth="1"/>
    <col min="5" max="5" width="11.83203125" customWidth="1"/>
    <col min="6" max="6" width="21.1640625" customWidth="1"/>
    <col min="7" max="7" width="23" customWidth="1"/>
  </cols>
  <sheetData>
    <row r="1" spans="1:7" ht="20" thickBot="1">
      <c r="A1" s="8" t="s">
        <v>197</v>
      </c>
    </row>
    <row r="2" spans="1:7" ht="17" thickBot="1">
      <c r="B2" s="157" t="s">
        <v>261</v>
      </c>
      <c r="C2" s="155"/>
      <c r="D2" s="156"/>
      <c r="E2" s="157" t="s">
        <v>262</v>
      </c>
      <c r="F2" s="155"/>
      <c r="G2" s="156"/>
    </row>
    <row r="3" spans="1:7" ht="49" thickBot="1">
      <c r="A3" s="1"/>
      <c r="B3" s="23" t="s">
        <v>263</v>
      </c>
      <c r="C3" s="23" t="s">
        <v>264</v>
      </c>
      <c r="D3" s="23" t="s">
        <v>265</v>
      </c>
      <c r="E3" s="23" t="s">
        <v>266</v>
      </c>
      <c r="F3" s="23" t="s">
        <v>267</v>
      </c>
      <c r="G3" s="23" t="s">
        <v>268</v>
      </c>
    </row>
    <row r="4" spans="1:7" ht="17" thickBot="1">
      <c r="A4" s="3" t="s">
        <v>3</v>
      </c>
      <c r="B4" s="5">
        <v>471</v>
      </c>
      <c r="C4" s="5">
        <v>317</v>
      </c>
      <c r="D4" s="5">
        <v>154</v>
      </c>
      <c r="E4" s="5">
        <v>17</v>
      </c>
      <c r="F4" s="5">
        <v>8</v>
      </c>
      <c r="G4" s="5">
        <v>9</v>
      </c>
    </row>
    <row r="5" spans="1:7" ht="17" thickBot="1">
      <c r="A5" s="158" t="s">
        <v>304</v>
      </c>
      <c r="B5" s="159"/>
      <c r="C5" s="159"/>
      <c r="D5" s="159"/>
      <c r="E5" s="159"/>
      <c r="F5" s="159"/>
      <c r="G5" s="160"/>
    </row>
    <row r="6" spans="1:7" ht="17" thickBot="1">
      <c r="A6" s="17" t="s">
        <v>198</v>
      </c>
      <c r="B6" s="19"/>
      <c r="C6" s="19"/>
      <c r="D6" s="20"/>
      <c r="E6" s="19"/>
      <c r="F6" s="19"/>
      <c r="G6" s="20"/>
    </row>
    <row r="7" spans="1:7" ht="17" thickBot="1">
      <c r="A7" s="6" t="s">
        <v>199</v>
      </c>
      <c r="B7" s="7"/>
      <c r="C7" s="7"/>
      <c r="D7" s="2"/>
      <c r="E7" s="7"/>
      <c r="F7" s="7"/>
      <c r="G7" s="2"/>
    </row>
    <row r="8" spans="1:7" ht="17" thickBot="1">
      <c r="A8" s="3" t="s">
        <v>201</v>
      </c>
      <c r="B8" s="5" t="s">
        <v>305</v>
      </c>
      <c r="C8" s="5" t="s">
        <v>306</v>
      </c>
      <c r="D8" s="5">
        <v>112</v>
      </c>
      <c r="E8" s="32">
        <v>7</v>
      </c>
      <c r="F8" s="32">
        <v>4</v>
      </c>
      <c r="G8" s="32">
        <v>3</v>
      </c>
    </row>
    <row r="9" spans="1:7" ht="17" thickBot="1">
      <c r="A9" s="3" t="s">
        <v>200</v>
      </c>
      <c r="B9" s="5" t="s">
        <v>307</v>
      </c>
      <c r="C9" s="5" t="s">
        <v>308</v>
      </c>
      <c r="D9" s="13">
        <v>42</v>
      </c>
      <c r="E9" s="32">
        <v>10</v>
      </c>
      <c r="F9" s="32">
        <v>4</v>
      </c>
      <c r="G9" s="33">
        <v>6</v>
      </c>
    </row>
    <row r="10" spans="1:7" ht="17" thickBot="1">
      <c r="A10" s="17" t="s">
        <v>202</v>
      </c>
      <c r="B10" s="19"/>
      <c r="C10" s="19"/>
      <c r="D10" s="20"/>
      <c r="E10" s="19"/>
      <c r="F10" s="19"/>
      <c r="G10" s="20"/>
    </row>
    <row r="11" spans="1:7" ht="17" thickBot="1">
      <c r="A11" s="6" t="s">
        <v>199</v>
      </c>
      <c r="B11" s="7"/>
      <c r="C11" s="7"/>
      <c r="D11" s="7"/>
      <c r="E11" s="7"/>
      <c r="F11" s="7"/>
      <c r="G11" s="2"/>
    </row>
    <row r="12" spans="1:7" ht="17" thickBot="1">
      <c r="A12" s="24" t="s">
        <v>206</v>
      </c>
      <c r="B12" s="26" t="s">
        <v>309</v>
      </c>
      <c r="C12" s="26" t="s">
        <v>310</v>
      </c>
      <c r="D12" s="26" t="s">
        <v>311</v>
      </c>
      <c r="E12" s="26" t="s">
        <v>284</v>
      </c>
      <c r="F12" s="26" t="s">
        <v>109</v>
      </c>
      <c r="G12" s="26" t="s">
        <v>303</v>
      </c>
    </row>
    <row r="13" spans="1:7" ht="17" thickBot="1">
      <c r="A13" s="24" t="s">
        <v>312</v>
      </c>
      <c r="B13" s="26" t="s">
        <v>313</v>
      </c>
      <c r="C13" s="26" t="s">
        <v>287</v>
      </c>
      <c r="D13" s="26" t="s">
        <v>311</v>
      </c>
      <c r="E13" s="26" t="s">
        <v>284</v>
      </c>
      <c r="F13" s="26" t="s">
        <v>285</v>
      </c>
      <c r="G13" s="26" t="s">
        <v>109</v>
      </c>
    </row>
    <row r="14" spans="1:7" ht="17" thickBot="1">
      <c r="A14" s="24" t="s">
        <v>205</v>
      </c>
      <c r="B14" s="26" t="s">
        <v>314</v>
      </c>
      <c r="C14" s="26" t="s">
        <v>315</v>
      </c>
      <c r="D14" s="26" t="s">
        <v>316</v>
      </c>
      <c r="E14" s="26" t="s">
        <v>293</v>
      </c>
      <c r="F14" s="26" t="s">
        <v>285</v>
      </c>
      <c r="G14" s="26" t="s">
        <v>294</v>
      </c>
    </row>
    <row r="15" spans="1:7" ht="33" thickBot="1">
      <c r="A15" s="24" t="s">
        <v>317</v>
      </c>
      <c r="B15" s="26" t="s">
        <v>313</v>
      </c>
      <c r="C15" s="26" t="s">
        <v>318</v>
      </c>
      <c r="D15" s="26" t="s">
        <v>319</v>
      </c>
      <c r="E15" s="26" t="s">
        <v>320</v>
      </c>
      <c r="F15" s="26" t="s">
        <v>109</v>
      </c>
      <c r="G15" s="26" t="s">
        <v>294</v>
      </c>
    </row>
    <row r="16" spans="1:7" ht="17" thickBot="1">
      <c r="A16" s="24" t="s">
        <v>321</v>
      </c>
      <c r="B16" s="26" t="s">
        <v>322</v>
      </c>
      <c r="C16" s="26" t="s">
        <v>323</v>
      </c>
      <c r="D16" s="26" t="s">
        <v>324</v>
      </c>
      <c r="E16" s="26" t="s">
        <v>320</v>
      </c>
      <c r="F16" s="26" t="s">
        <v>109</v>
      </c>
      <c r="G16" s="26" t="s">
        <v>325</v>
      </c>
    </row>
    <row r="17" spans="1:7" ht="17" thickBot="1">
      <c r="A17" s="3" t="s">
        <v>326</v>
      </c>
      <c r="B17" s="5" t="s">
        <v>290</v>
      </c>
      <c r="C17" s="5" t="s">
        <v>327</v>
      </c>
      <c r="D17" s="5" t="s">
        <v>328</v>
      </c>
      <c r="E17" s="26" t="s">
        <v>320</v>
      </c>
      <c r="F17" s="5" t="s">
        <v>109</v>
      </c>
      <c r="G17" s="5" t="s">
        <v>325</v>
      </c>
    </row>
    <row r="18" spans="1:7" ht="17" thickBot="1">
      <c r="A18" s="17" t="s">
        <v>329</v>
      </c>
      <c r="B18" s="34"/>
      <c r="C18" s="34"/>
      <c r="D18" s="34"/>
      <c r="E18" s="34"/>
      <c r="F18" s="34"/>
      <c r="G18" s="35"/>
    </row>
    <row r="19" spans="1:7" ht="17" thickBot="1">
      <c r="A19" s="3" t="s">
        <v>330</v>
      </c>
      <c r="B19" s="5">
        <v>126</v>
      </c>
      <c r="C19" s="5">
        <v>84</v>
      </c>
      <c r="D19" s="5">
        <v>42</v>
      </c>
      <c r="E19" s="5">
        <v>10</v>
      </c>
      <c r="F19" s="5">
        <v>4</v>
      </c>
      <c r="G19" s="5">
        <v>6</v>
      </c>
    </row>
    <row r="20" spans="1:7" ht="17" thickBot="1">
      <c r="A20" s="3" t="s">
        <v>331</v>
      </c>
      <c r="B20" s="5" t="s">
        <v>332</v>
      </c>
      <c r="C20" s="5" t="s">
        <v>333</v>
      </c>
      <c r="D20" s="5" t="s">
        <v>334</v>
      </c>
      <c r="E20" s="5" t="s">
        <v>335</v>
      </c>
      <c r="F20" s="5" t="s">
        <v>336</v>
      </c>
      <c r="G20" s="5" t="s">
        <v>337</v>
      </c>
    </row>
    <row r="21" spans="1:7" ht="17" thickBot="1">
      <c r="A21" s="3" t="s">
        <v>338</v>
      </c>
      <c r="B21" s="5" t="s">
        <v>339</v>
      </c>
      <c r="C21" s="5" t="s">
        <v>340</v>
      </c>
      <c r="D21" s="5" t="s">
        <v>341</v>
      </c>
      <c r="E21" s="5" t="s">
        <v>342</v>
      </c>
      <c r="F21" s="5" t="s">
        <v>343</v>
      </c>
      <c r="G21" s="5" t="s">
        <v>344</v>
      </c>
    </row>
    <row r="22" spans="1:7" ht="17" thickBot="1">
      <c r="A22" s="3" t="s">
        <v>345</v>
      </c>
      <c r="B22" s="36" t="s">
        <v>346</v>
      </c>
      <c r="C22" s="36" t="s">
        <v>347</v>
      </c>
      <c r="D22" s="36" t="s">
        <v>348</v>
      </c>
      <c r="E22" s="36" t="s">
        <v>349</v>
      </c>
      <c r="F22" s="36" t="s">
        <v>350</v>
      </c>
      <c r="G22" s="36" t="s">
        <v>351</v>
      </c>
    </row>
    <row r="23" spans="1:7" ht="17" thickBot="1">
      <c r="A23" s="158" t="s">
        <v>352</v>
      </c>
      <c r="B23" s="159"/>
      <c r="C23" s="159"/>
      <c r="D23" s="159"/>
      <c r="E23" s="159"/>
      <c r="F23" s="159"/>
      <c r="G23" s="160"/>
    </row>
    <row r="24" spans="1:7" ht="17" thickBot="1">
      <c r="A24" s="17" t="s">
        <v>353</v>
      </c>
      <c r="B24" s="19"/>
      <c r="C24" s="19"/>
      <c r="D24" s="19"/>
      <c r="E24" s="19"/>
      <c r="F24" s="19"/>
      <c r="G24" s="20"/>
    </row>
    <row r="25" spans="1:7" ht="17" thickBot="1">
      <c r="A25" s="37" t="s">
        <v>354</v>
      </c>
      <c r="B25" s="19"/>
      <c r="C25" s="19"/>
      <c r="D25" s="19"/>
      <c r="E25" s="19"/>
      <c r="F25" s="19"/>
      <c r="G25" s="20"/>
    </row>
    <row r="26" spans="1:7" ht="33" thickBot="1">
      <c r="A26" s="3" t="s">
        <v>355</v>
      </c>
      <c r="B26" s="5" t="s">
        <v>356</v>
      </c>
      <c r="C26" s="5" t="s">
        <v>357</v>
      </c>
      <c r="D26" s="5" t="s">
        <v>358</v>
      </c>
      <c r="E26" s="5" t="s">
        <v>359</v>
      </c>
      <c r="F26" s="5" t="s">
        <v>360</v>
      </c>
      <c r="G26" s="5" t="s">
        <v>361</v>
      </c>
    </row>
    <row r="27" spans="1:7" ht="17" thickBot="1">
      <c r="A27" s="3" t="s">
        <v>362</v>
      </c>
      <c r="B27" s="5" t="s">
        <v>363</v>
      </c>
      <c r="C27" s="5" t="s">
        <v>364</v>
      </c>
      <c r="D27" s="5" t="s">
        <v>365</v>
      </c>
      <c r="E27" s="5" t="s">
        <v>109</v>
      </c>
      <c r="F27" s="5" t="s">
        <v>109</v>
      </c>
      <c r="G27" s="5" t="s">
        <v>109</v>
      </c>
    </row>
    <row r="28" spans="1:7" ht="17" thickBot="1">
      <c r="A28" s="37" t="s">
        <v>366</v>
      </c>
      <c r="B28" s="19"/>
      <c r="C28" s="19"/>
      <c r="D28" s="19"/>
      <c r="E28" s="19"/>
      <c r="F28" s="19"/>
      <c r="G28" s="20"/>
    </row>
    <row r="29" spans="1:7" ht="17" thickBot="1">
      <c r="A29" s="3" t="s">
        <v>367</v>
      </c>
      <c r="B29" s="10">
        <v>406</v>
      </c>
      <c r="C29" s="10">
        <v>280</v>
      </c>
      <c r="D29" s="10">
        <v>126</v>
      </c>
      <c r="E29" s="38"/>
      <c r="F29" s="39"/>
      <c r="G29" s="40"/>
    </row>
    <row r="30" spans="1:7" ht="17" thickBot="1">
      <c r="A30" s="3" t="s">
        <v>368</v>
      </c>
      <c r="B30" s="10" t="s">
        <v>369</v>
      </c>
      <c r="C30" s="10" t="s">
        <v>370</v>
      </c>
      <c r="D30" s="10" t="s">
        <v>371</v>
      </c>
      <c r="E30" s="41"/>
      <c r="F30" s="42"/>
      <c r="G30" s="43"/>
    </row>
    <row r="31" spans="1:7" ht="17" thickBot="1">
      <c r="A31" s="3" t="s">
        <v>372</v>
      </c>
      <c r="B31" s="10" t="s">
        <v>373</v>
      </c>
      <c r="C31" s="10" t="s">
        <v>373</v>
      </c>
      <c r="D31" s="10" t="s">
        <v>374</v>
      </c>
      <c r="E31" s="41"/>
      <c r="F31" s="42"/>
      <c r="G31" s="43"/>
    </row>
    <row r="32" spans="1:7" ht="17" thickBot="1">
      <c r="A32" s="3" t="s">
        <v>375</v>
      </c>
      <c r="B32" s="44" t="s">
        <v>376</v>
      </c>
      <c r="C32" s="44" t="s">
        <v>376</v>
      </c>
      <c r="D32" s="44" t="s">
        <v>377</v>
      </c>
      <c r="E32" s="45"/>
      <c r="F32" s="46"/>
      <c r="G32" s="47"/>
    </row>
    <row r="33" spans="1:7" ht="33" thickBot="1">
      <c r="A33" s="37" t="s">
        <v>378</v>
      </c>
      <c r="B33" s="19"/>
      <c r="C33" s="19"/>
      <c r="D33" s="19"/>
      <c r="E33" s="19"/>
      <c r="F33" s="19"/>
      <c r="G33" s="20"/>
    </row>
    <row r="34" spans="1:7" ht="17" thickBot="1">
      <c r="A34" s="3" t="s">
        <v>379</v>
      </c>
      <c r="B34" s="5" t="s">
        <v>380</v>
      </c>
      <c r="C34" s="5" t="s">
        <v>381</v>
      </c>
      <c r="D34" s="5" t="s">
        <v>382</v>
      </c>
      <c r="E34" s="38"/>
      <c r="F34" s="39"/>
      <c r="G34" s="40"/>
    </row>
    <row r="35" spans="1:7" ht="17" thickBot="1">
      <c r="A35" s="3" t="s">
        <v>383</v>
      </c>
      <c r="B35" s="5" t="s">
        <v>384</v>
      </c>
      <c r="C35" s="5" t="s">
        <v>385</v>
      </c>
      <c r="D35" s="5" t="s">
        <v>386</v>
      </c>
      <c r="E35" s="41"/>
      <c r="F35" s="42"/>
      <c r="G35" s="43"/>
    </row>
    <row r="36" spans="1:7" ht="17" thickBot="1">
      <c r="A36" s="3" t="s">
        <v>387</v>
      </c>
      <c r="B36" s="5" t="s">
        <v>388</v>
      </c>
      <c r="C36" s="5" t="s">
        <v>389</v>
      </c>
      <c r="D36" s="5" t="s">
        <v>390</v>
      </c>
      <c r="E36" s="41"/>
      <c r="F36" s="42"/>
      <c r="G36" s="43"/>
    </row>
    <row r="37" spans="1:7" ht="17" thickBot="1">
      <c r="A37" s="3" t="s">
        <v>391</v>
      </c>
      <c r="B37" s="5" t="s">
        <v>392</v>
      </c>
      <c r="C37" s="5" t="s">
        <v>393</v>
      </c>
      <c r="D37" s="5" t="s">
        <v>109</v>
      </c>
      <c r="E37" s="41"/>
      <c r="F37" s="42"/>
      <c r="G37" s="43"/>
    </row>
    <row r="38" spans="1:7" ht="17" thickBot="1">
      <c r="A38" s="3" t="s">
        <v>394</v>
      </c>
      <c r="B38" s="5" t="s">
        <v>395</v>
      </c>
      <c r="C38" s="5" t="s">
        <v>396</v>
      </c>
      <c r="D38" s="5" t="s">
        <v>397</v>
      </c>
      <c r="E38" s="41"/>
      <c r="F38" s="42"/>
      <c r="G38" s="43"/>
    </row>
    <row r="39" spans="1:7" ht="17" thickBot="1">
      <c r="A39" s="3" t="s">
        <v>398</v>
      </c>
      <c r="B39" s="5" t="s">
        <v>109</v>
      </c>
      <c r="C39" s="5" t="s">
        <v>109</v>
      </c>
      <c r="D39" s="5" t="s">
        <v>109</v>
      </c>
      <c r="E39" s="41"/>
      <c r="F39" s="42"/>
      <c r="G39" s="43"/>
    </row>
    <row r="40" spans="1:7" ht="17" thickBot="1">
      <c r="A40" s="3" t="s">
        <v>399</v>
      </c>
      <c r="B40" s="5" t="s">
        <v>392</v>
      </c>
      <c r="C40" s="5" t="s">
        <v>393</v>
      </c>
      <c r="D40" s="5" t="s">
        <v>109</v>
      </c>
      <c r="E40" s="45"/>
      <c r="F40" s="46"/>
      <c r="G40" s="47"/>
    </row>
    <row r="53" spans="1:7" ht="20" thickBot="1">
      <c r="A53" s="8" t="s">
        <v>197</v>
      </c>
    </row>
    <row r="54" spans="1:7" ht="17" thickBot="1">
      <c r="B54" s="157" t="s">
        <v>261</v>
      </c>
      <c r="C54" s="155"/>
      <c r="D54" s="156"/>
      <c r="E54" s="157" t="s">
        <v>262</v>
      </c>
      <c r="F54" s="155"/>
      <c r="G54" s="156"/>
    </row>
    <row r="55" spans="1:7" ht="49" thickBot="1">
      <c r="A55" s="1"/>
      <c r="B55" s="23" t="s">
        <v>263</v>
      </c>
      <c r="C55" s="23" t="s">
        <v>264</v>
      </c>
      <c r="D55" s="23" t="s">
        <v>265</v>
      </c>
      <c r="E55" s="23" t="s">
        <v>266</v>
      </c>
      <c r="F55" s="23" t="s">
        <v>267</v>
      </c>
      <c r="G55" s="23" t="s">
        <v>268</v>
      </c>
    </row>
    <row r="56" spans="1:7" ht="17" thickBot="1">
      <c r="A56" s="3" t="s">
        <v>3</v>
      </c>
      <c r="B56" s="5">
        <v>471</v>
      </c>
      <c r="C56" s="5">
        <v>317</v>
      </c>
      <c r="D56" s="5">
        <v>154</v>
      </c>
      <c r="E56" s="5">
        <v>17</v>
      </c>
      <c r="F56" s="5">
        <v>8</v>
      </c>
      <c r="G56" s="5">
        <v>9</v>
      </c>
    </row>
    <row r="57" spans="1:7" ht="17" thickBot="1">
      <c r="A57" s="158" t="s">
        <v>304</v>
      </c>
      <c r="B57" s="159"/>
      <c r="C57" s="159"/>
      <c r="D57" s="159"/>
      <c r="E57" s="159"/>
      <c r="F57" s="159"/>
      <c r="G57" s="160"/>
    </row>
    <row r="58" spans="1:7" ht="17" thickBot="1">
      <c r="A58" s="17" t="s">
        <v>198</v>
      </c>
      <c r="B58" s="19"/>
      <c r="C58" s="19"/>
      <c r="D58" s="20"/>
      <c r="E58" s="19"/>
      <c r="F58" s="19"/>
      <c r="G58" s="20"/>
    </row>
    <row r="59" spans="1:7" ht="17" thickBot="1">
      <c r="A59" s="6" t="s">
        <v>199</v>
      </c>
      <c r="B59" s="7"/>
      <c r="C59" s="7"/>
      <c r="D59" s="2"/>
      <c r="E59" s="7"/>
      <c r="F59" s="7"/>
      <c r="G59" s="2"/>
    </row>
    <row r="60" spans="1:7" ht="17" thickBot="1">
      <c r="A60" s="3" t="s">
        <v>201</v>
      </c>
      <c r="B60" s="5" t="s">
        <v>305</v>
      </c>
      <c r="C60" s="5" t="s">
        <v>306</v>
      </c>
      <c r="D60" s="5">
        <v>112</v>
      </c>
      <c r="E60" s="32">
        <v>7</v>
      </c>
      <c r="F60" s="32">
        <v>4</v>
      </c>
      <c r="G60" s="32">
        <v>3</v>
      </c>
    </row>
    <row r="61" spans="1:7" ht="17" thickBot="1">
      <c r="A61" s="3" t="s">
        <v>200</v>
      </c>
      <c r="B61" s="5" t="s">
        <v>307</v>
      </c>
      <c r="C61" s="5" t="s">
        <v>308</v>
      </c>
      <c r="D61" s="13">
        <v>42</v>
      </c>
      <c r="E61" s="32">
        <v>10</v>
      </c>
      <c r="F61" s="32">
        <v>4</v>
      </c>
      <c r="G61" s="33">
        <v>6</v>
      </c>
    </row>
    <row r="62" spans="1:7" ht="17" thickBot="1">
      <c r="A62" s="17" t="s">
        <v>202</v>
      </c>
      <c r="B62" s="19"/>
      <c r="C62" s="19"/>
      <c r="D62" s="20"/>
      <c r="E62" s="19"/>
      <c r="F62" s="19"/>
      <c r="G62" s="20"/>
    </row>
    <row r="63" spans="1:7" ht="17" thickBot="1">
      <c r="A63" s="6" t="s">
        <v>199</v>
      </c>
      <c r="B63" s="7"/>
      <c r="C63" s="7"/>
      <c r="D63" s="7"/>
      <c r="E63" s="7"/>
      <c r="F63" s="7"/>
      <c r="G63" s="2"/>
    </row>
    <row r="64" spans="1:7" ht="17" thickBot="1">
      <c r="A64" s="24" t="s">
        <v>206</v>
      </c>
      <c r="B64" s="26" t="s">
        <v>309</v>
      </c>
      <c r="C64" s="26" t="s">
        <v>310</v>
      </c>
      <c r="D64" s="26" t="s">
        <v>311</v>
      </c>
      <c r="E64" s="26" t="s">
        <v>284</v>
      </c>
      <c r="F64" s="26" t="s">
        <v>109</v>
      </c>
      <c r="G64" s="26" t="s">
        <v>303</v>
      </c>
    </row>
    <row r="65" spans="1:7" ht="17" thickBot="1">
      <c r="A65" s="24" t="s">
        <v>312</v>
      </c>
      <c r="B65" s="26" t="s">
        <v>313</v>
      </c>
      <c r="C65" s="26" t="s">
        <v>287</v>
      </c>
      <c r="D65" s="26" t="s">
        <v>311</v>
      </c>
      <c r="E65" s="26" t="s">
        <v>284</v>
      </c>
      <c r="F65" s="26" t="s">
        <v>285</v>
      </c>
      <c r="G65" s="26" t="s">
        <v>109</v>
      </c>
    </row>
    <row r="66" spans="1:7" ht="17" thickBot="1">
      <c r="A66" s="24" t="s">
        <v>205</v>
      </c>
      <c r="B66" s="26" t="s">
        <v>314</v>
      </c>
      <c r="C66" s="26" t="s">
        <v>315</v>
      </c>
      <c r="D66" s="26" t="s">
        <v>316</v>
      </c>
      <c r="E66" s="26" t="s">
        <v>293</v>
      </c>
      <c r="F66" s="26" t="s">
        <v>285</v>
      </c>
      <c r="G66" s="26" t="s">
        <v>294</v>
      </c>
    </row>
    <row r="67" spans="1:7" ht="33" thickBot="1">
      <c r="A67" s="24" t="s">
        <v>317</v>
      </c>
      <c r="B67" s="26" t="s">
        <v>313</v>
      </c>
      <c r="C67" s="26" t="s">
        <v>318</v>
      </c>
      <c r="D67" s="26" t="s">
        <v>319</v>
      </c>
      <c r="E67" s="26" t="s">
        <v>320</v>
      </c>
      <c r="F67" s="26" t="s">
        <v>109</v>
      </c>
      <c r="G67" s="26" t="s">
        <v>294</v>
      </c>
    </row>
    <row r="68" spans="1:7" ht="17" thickBot="1">
      <c r="A68" s="24" t="s">
        <v>321</v>
      </c>
      <c r="B68" s="26" t="s">
        <v>322</v>
      </c>
      <c r="C68" s="26" t="s">
        <v>323</v>
      </c>
      <c r="D68" s="26" t="s">
        <v>324</v>
      </c>
      <c r="E68" s="26" t="s">
        <v>320</v>
      </c>
      <c r="F68" s="26" t="s">
        <v>109</v>
      </c>
      <c r="G68" s="26" t="s">
        <v>325</v>
      </c>
    </row>
    <row r="69" spans="1:7" ht="17" thickBot="1">
      <c r="A69" s="3" t="s">
        <v>326</v>
      </c>
      <c r="B69" s="5" t="s">
        <v>290</v>
      </c>
      <c r="C69" s="5" t="s">
        <v>327</v>
      </c>
      <c r="D69" s="5" t="s">
        <v>328</v>
      </c>
      <c r="E69" s="26" t="s">
        <v>320</v>
      </c>
      <c r="F69" s="5" t="s">
        <v>109</v>
      </c>
      <c r="G69" s="5" t="s">
        <v>325</v>
      </c>
    </row>
    <row r="70" spans="1:7" ht="17" thickBot="1">
      <c r="A70" s="17" t="s">
        <v>329</v>
      </c>
      <c r="B70" s="34"/>
      <c r="C70" s="34"/>
      <c r="D70" s="34"/>
      <c r="E70" s="34"/>
      <c r="F70" s="34"/>
      <c r="G70" s="35"/>
    </row>
    <row r="71" spans="1:7" ht="17" thickBot="1">
      <c r="A71" s="3" t="s">
        <v>330</v>
      </c>
      <c r="B71" s="5">
        <v>126</v>
      </c>
      <c r="C71" s="5">
        <v>84</v>
      </c>
      <c r="D71" s="5">
        <v>42</v>
      </c>
      <c r="E71" s="5">
        <v>10</v>
      </c>
      <c r="F71" s="5">
        <v>4</v>
      </c>
      <c r="G71" s="5">
        <v>6</v>
      </c>
    </row>
    <row r="72" spans="1:7" ht="17" thickBot="1">
      <c r="A72" s="3" t="s">
        <v>331</v>
      </c>
      <c r="B72" s="5" t="s">
        <v>332</v>
      </c>
      <c r="C72" s="5" t="s">
        <v>333</v>
      </c>
      <c r="D72" s="5" t="s">
        <v>334</v>
      </c>
      <c r="E72" s="5" t="s">
        <v>335</v>
      </c>
      <c r="F72" s="5" t="s">
        <v>336</v>
      </c>
      <c r="G72" s="5" t="s">
        <v>337</v>
      </c>
    </row>
    <row r="73" spans="1:7" ht="17" thickBot="1">
      <c r="A73" s="3" t="s">
        <v>338</v>
      </c>
      <c r="B73" s="5" t="s">
        <v>339</v>
      </c>
      <c r="C73" s="5" t="s">
        <v>340</v>
      </c>
      <c r="D73" s="5" t="s">
        <v>341</v>
      </c>
      <c r="E73" s="5" t="s">
        <v>342</v>
      </c>
      <c r="F73" s="5" t="s">
        <v>343</v>
      </c>
      <c r="G73" s="5" t="s">
        <v>344</v>
      </c>
    </row>
    <row r="74" spans="1:7" ht="17" thickBot="1">
      <c r="A74" s="3" t="s">
        <v>345</v>
      </c>
      <c r="B74" s="36" t="s">
        <v>346</v>
      </c>
      <c r="C74" s="36" t="s">
        <v>347</v>
      </c>
      <c r="D74" s="36" t="s">
        <v>348</v>
      </c>
      <c r="E74" s="36" t="s">
        <v>349</v>
      </c>
      <c r="F74" s="36" t="s">
        <v>350</v>
      </c>
      <c r="G74" s="36" t="s">
        <v>351</v>
      </c>
    </row>
  </sheetData>
  <mergeCells count="7">
    <mergeCell ref="A57:G57"/>
    <mergeCell ref="B2:D2"/>
    <mergeCell ref="E2:G2"/>
    <mergeCell ref="A5:G5"/>
    <mergeCell ref="A23:G23"/>
    <mergeCell ref="B54:D54"/>
    <mergeCell ref="E54:G5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17" sqref="A17"/>
    </sheetView>
  </sheetViews>
  <sheetFormatPr baseColWidth="10" defaultRowHeight="16"/>
  <cols>
    <col min="1" max="1" width="60.1640625" customWidth="1"/>
    <col min="2" max="2" width="13.83203125" customWidth="1"/>
    <col min="3" max="3" width="22" customWidth="1"/>
    <col min="4" max="4" width="22.6640625" customWidth="1"/>
    <col min="5" max="5" width="11.83203125" customWidth="1"/>
    <col min="6" max="6" width="21.1640625" customWidth="1"/>
    <col min="7" max="7" width="23" customWidth="1"/>
  </cols>
  <sheetData>
    <row r="1" spans="1:7" ht="20" thickBot="1">
      <c r="A1" s="8" t="s">
        <v>714</v>
      </c>
    </row>
    <row r="2" spans="1:7" ht="17" thickBot="1">
      <c r="B2" s="157" t="s">
        <v>261</v>
      </c>
      <c r="C2" s="155"/>
      <c r="D2" s="156"/>
      <c r="E2" s="157" t="s">
        <v>262</v>
      </c>
      <c r="F2" s="155"/>
      <c r="G2" s="156"/>
    </row>
    <row r="3" spans="1:7" ht="49" thickBot="1">
      <c r="A3" s="1"/>
      <c r="B3" s="23" t="s">
        <v>263</v>
      </c>
      <c r="C3" s="23" t="s">
        <v>264</v>
      </c>
      <c r="D3" s="23" t="s">
        <v>265</v>
      </c>
      <c r="E3" s="23" t="s">
        <v>266</v>
      </c>
      <c r="F3" s="23" t="s">
        <v>267</v>
      </c>
      <c r="G3" s="23" t="s">
        <v>268</v>
      </c>
    </row>
    <row r="4" spans="1:7" ht="17" thickBot="1">
      <c r="A4" s="3" t="s">
        <v>3</v>
      </c>
      <c r="B4" s="5">
        <v>471</v>
      </c>
      <c r="C4" s="5">
        <v>317</v>
      </c>
      <c r="D4" s="5">
        <v>154</v>
      </c>
      <c r="E4" s="5">
        <v>17</v>
      </c>
      <c r="F4" s="5">
        <v>8</v>
      </c>
      <c r="G4" s="5">
        <v>9</v>
      </c>
    </row>
    <row r="5" spans="1:7" ht="17" thickBot="1">
      <c r="A5" s="158" t="s">
        <v>352</v>
      </c>
      <c r="B5" s="159"/>
      <c r="C5" s="159"/>
      <c r="D5" s="159"/>
      <c r="E5" s="159"/>
      <c r="F5" s="159"/>
      <c r="G5" s="160"/>
    </row>
    <row r="6" spans="1:7" ht="17" thickBot="1">
      <c r="A6" s="17" t="s">
        <v>353</v>
      </c>
      <c r="B6" s="19"/>
      <c r="C6" s="19"/>
      <c r="D6" s="19"/>
      <c r="E6" s="19"/>
      <c r="F6" s="19"/>
      <c r="G6" s="20"/>
    </row>
    <row r="7" spans="1:7" ht="17" thickBot="1">
      <c r="A7" s="37" t="s">
        <v>354</v>
      </c>
      <c r="B7" s="19"/>
      <c r="C7" s="19"/>
      <c r="D7" s="19"/>
      <c r="E7" s="19"/>
      <c r="F7" s="19"/>
      <c r="G7" s="20"/>
    </row>
    <row r="8" spans="1:7" ht="33" thickBot="1">
      <c r="A8" s="3" t="s">
        <v>355</v>
      </c>
      <c r="B8" s="5" t="s">
        <v>356</v>
      </c>
      <c r="C8" s="5" t="s">
        <v>357</v>
      </c>
      <c r="D8" s="5" t="s">
        <v>358</v>
      </c>
      <c r="E8" s="5" t="s">
        <v>359</v>
      </c>
      <c r="F8" s="5" t="s">
        <v>360</v>
      </c>
      <c r="G8" s="5" t="s">
        <v>361</v>
      </c>
    </row>
    <row r="9" spans="1:7" ht="17" thickBot="1">
      <c r="A9" s="3" t="s">
        <v>362</v>
      </c>
      <c r="B9" s="5" t="s">
        <v>363</v>
      </c>
      <c r="C9" s="5" t="s">
        <v>364</v>
      </c>
      <c r="D9" s="5" t="s">
        <v>365</v>
      </c>
      <c r="E9" s="5" t="s">
        <v>109</v>
      </c>
      <c r="F9" s="5" t="s">
        <v>109</v>
      </c>
      <c r="G9" s="5" t="s">
        <v>109</v>
      </c>
    </row>
    <row r="10" spans="1:7" ht="17" thickBot="1">
      <c r="A10" s="37" t="s">
        <v>366</v>
      </c>
      <c r="B10" s="19"/>
      <c r="C10" s="19"/>
      <c r="D10" s="19"/>
      <c r="E10" s="19"/>
      <c r="F10" s="19"/>
      <c r="G10" s="20"/>
    </row>
    <row r="11" spans="1:7" ht="17" thickBot="1">
      <c r="A11" s="3" t="s">
        <v>367</v>
      </c>
      <c r="B11" s="10">
        <v>406</v>
      </c>
      <c r="C11" s="10">
        <v>280</v>
      </c>
      <c r="D11" s="10">
        <v>126</v>
      </c>
      <c r="E11" s="38"/>
      <c r="F11" s="39"/>
      <c r="G11" s="40"/>
    </row>
    <row r="12" spans="1:7" ht="17" thickBot="1">
      <c r="A12" s="3" t="s">
        <v>368</v>
      </c>
      <c r="B12" s="10" t="s">
        <v>369</v>
      </c>
      <c r="C12" s="10" t="s">
        <v>370</v>
      </c>
      <c r="D12" s="10" t="s">
        <v>371</v>
      </c>
      <c r="E12" s="41"/>
      <c r="F12" s="42"/>
      <c r="G12" s="43"/>
    </row>
    <row r="13" spans="1:7" ht="17" thickBot="1">
      <c r="A13" s="3" t="s">
        <v>372</v>
      </c>
      <c r="B13" s="10" t="s">
        <v>373</v>
      </c>
      <c r="C13" s="10" t="s">
        <v>373</v>
      </c>
      <c r="D13" s="10" t="s">
        <v>374</v>
      </c>
      <c r="E13" s="41"/>
      <c r="F13" s="42"/>
      <c r="G13" s="43"/>
    </row>
    <row r="14" spans="1:7" ht="17" thickBot="1">
      <c r="A14" s="3" t="s">
        <v>375</v>
      </c>
      <c r="B14" s="44" t="s">
        <v>376</v>
      </c>
      <c r="C14" s="44" t="s">
        <v>376</v>
      </c>
      <c r="D14" s="44" t="s">
        <v>377</v>
      </c>
      <c r="E14" s="45"/>
      <c r="F14" s="46"/>
      <c r="G14" s="47"/>
    </row>
    <row r="15" spans="1:7" ht="33" thickBot="1">
      <c r="A15" s="37" t="s">
        <v>378</v>
      </c>
      <c r="B15" s="19"/>
      <c r="C15" s="19"/>
      <c r="D15" s="19"/>
      <c r="E15" s="19"/>
      <c r="F15" s="19"/>
      <c r="G15" s="20"/>
    </row>
    <row r="16" spans="1:7" ht="17" thickBot="1">
      <c r="A16" s="3" t="s">
        <v>379</v>
      </c>
      <c r="B16" s="5" t="s">
        <v>380</v>
      </c>
      <c r="C16" s="5" t="s">
        <v>381</v>
      </c>
      <c r="D16" s="5" t="s">
        <v>382</v>
      </c>
      <c r="E16" s="38"/>
      <c r="F16" s="39"/>
      <c r="G16" s="40"/>
    </row>
    <row r="17" spans="1:7" ht="17" thickBot="1">
      <c r="A17" s="24" t="s">
        <v>383</v>
      </c>
      <c r="B17" s="5" t="s">
        <v>384</v>
      </c>
      <c r="C17" s="5" t="s">
        <v>385</v>
      </c>
      <c r="D17" s="5" t="s">
        <v>386</v>
      </c>
      <c r="E17" s="41"/>
      <c r="F17" s="42"/>
      <c r="G17" s="43"/>
    </row>
    <row r="18" spans="1:7" ht="17" thickBot="1">
      <c r="A18" s="3" t="s">
        <v>387</v>
      </c>
      <c r="B18" s="5" t="s">
        <v>388</v>
      </c>
      <c r="C18" s="5" t="s">
        <v>389</v>
      </c>
      <c r="D18" s="5" t="s">
        <v>390</v>
      </c>
      <c r="E18" s="41"/>
      <c r="F18" s="42"/>
      <c r="G18" s="43"/>
    </row>
    <row r="19" spans="1:7" ht="17" thickBot="1">
      <c r="A19" s="3"/>
      <c r="B19" s="5"/>
      <c r="C19" s="5"/>
      <c r="D19" s="5"/>
      <c r="E19" s="41"/>
      <c r="F19" s="42"/>
      <c r="G19" s="43"/>
    </row>
    <row r="20" spans="1:7" ht="17" thickBot="1">
      <c r="A20" s="3" t="s">
        <v>391</v>
      </c>
      <c r="B20" s="5" t="s">
        <v>392</v>
      </c>
      <c r="C20" s="5" t="s">
        <v>393</v>
      </c>
      <c r="D20" s="5" t="s">
        <v>109</v>
      </c>
      <c r="E20" s="41"/>
      <c r="F20" s="42"/>
      <c r="G20" s="43"/>
    </row>
    <row r="21" spans="1:7" ht="17" thickBot="1">
      <c r="A21" s="49" t="s">
        <v>394</v>
      </c>
      <c r="B21" s="50" t="s">
        <v>395</v>
      </c>
      <c r="C21" s="50" t="s">
        <v>396</v>
      </c>
      <c r="D21" s="50" t="s">
        <v>397</v>
      </c>
      <c r="E21" s="41"/>
      <c r="F21" s="42"/>
      <c r="G21" s="43"/>
    </row>
    <row r="22" spans="1:7" ht="17" thickBot="1">
      <c r="A22" s="3" t="s">
        <v>398</v>
      </c>
      <c r="B22" s="5" t="s">
        <v>109</v>
      </c>
      <c r="C22" s="5" t="s">
        <v>109</v>
      </c>
      <c r="D22" s="5" t="s">
        <v>109</v>
      </c>
      <c r="E22" s="41"/>
      <c r="F22" s="42"/>
      <c r="G22" s="43"/>
    </row>
    <row r="23" spans="1:7" ht="17" thickBot="1">
      <c r="A23" s="3" t="s">
        <v>399</v>
      </c>
      <c r="B23" s="5" t="s">
        <v>392</v>
      </c>
      <c r="C23" s="5" t="s">
        <v>393</v>
      </c>
      <c r="D23" s="5" t="s">
        <v>109</v>
      </c>
      <c r="E23" s="45"/>
      <c r="F23" s="46"/>
      <c r="G23" s="47"/>
    </row>
    <row r="25" spans="1:7" ht="32">
      <c r="A25" s="48" t="s">
        <v>400</v>
      </c>
    </row>
    <row r="26" spans="1:7" ht="17" thickBot="1"/>
    <row r="27" spans="1:7" ht="17" thickBot="1">
      <c r="A27" s="163" t="s">
        <v>451</v>
      </c>
      <c r="B27" s="164"/>
      <c r="C27" s="164"/>
      <c r="D27" s="164"/>
      <c r="E27" s="164"/>
      <c r="F27" s="164"/>
      <c r="G27" s="165"/>
    </row>
    <row r="28" spans="1:7" ht="33" customHeight="1" thickBot="1">
      <c r="A28" s="93"/>
      <c r="B28" s="166" t="s">
        <v>452</v>
      </c>
      <c r="C28" s="167"/>
      <c r="D28" s="166" t="s">
        <v>85</v>
      </c>
      <c r="E28" s="167"/>
      <c r="F28" s="166" t="s">
        <v>453</v>
      </c>
      <c r="G28" s="167"/>
    </row>
    <row r="29" spans="1:7" ht="17" thickBot="1">
      <c r="A29" s="94" t="s">
        <v>367</v>
      </c>
      <c r="B29" s="161">
        <v>488</v>
      </c>
      <c r="C29" s="161"/>
      <c r="D29" s="161">
        <v>325</v>
      </c>
      <c r="E29" s="161"/>
      <c r="F29" s="161">
        <v>163</v>
      </c>
      <c r="G29" s="161"/>
    </row>
    <row r="30" spans="1:7" ht="17" thickBot="1">
      <c r="A30" s="94" t="s">
        <v>368</v>
      </c>
      <c r="B30" s="161" t="s">
        <v>454</v>
      </c>
      <c r="C30" s="161"/>
      <c r="D30" s="161" t="s">
        <v>455</v>
      </c>
      <c r="E30" s="161"/>
      <c r="F30" s="161" t="s">
        <v>456</v>
      </c>
      <c r="G30" s="161"/>
    </row>
    <row r="31" spans="1:7" ht="17" thickBot="1">
      <c r="A31" s="94" t="s">
        <v>372</v>
      </c>
      <c r="B31" s="161" t="s">
        <v>457</v>
      </c>
      <c r="C31" s="161"/>
      <c r="D31" s="161" t="s">
        <v>457</v>
      </c>
      <c r="E31" s="161"/>
      <c r="F31" s="161" t="s">
        <v>458</v>
      </c>
      <c r="G31" s="161"/>
    </row>
    <row r="32" spans="1:7" ht="17" thickBot="1">
      <c r="A32" s="94" t="s">
        <v>375</v>
      </c>
      <c r="B32" s="162" t="s">
        <v>459</v>
      </c>
      <c r="C32" s="162"/>
      <c r="D32" s="162" t="s">
        <v>460</v>
      </c>
      <c r="E32" s="162"/>
      <c r="F32" s="162" t="s">
        <v>460</v>
      </c>
      <c r="G32" s="162"/>
    </row>
  </sheetData>
  <mergeCells count="19">
    <mergeCell ref="B2:D2"/>
    <mergeCell ref="E2:G2"/>
    <mergeCell ref="A5:G5"/>
    <mergeCell ref="A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Table_1</vt:lpstr>
      <vt:lpstr>Table_2</vt:lpstr>
      <vt:lpstr>Table 2_Ventilation x-tab</vt:lpstr>
      <vt:lpstr>Table 2_NEWS O2 categories</vt:lpstr>
      <vt:lpstr>Table_3</vt:lpstr>
      <vt:lpstr>oxygen flow n39</vt:lpstr>
      <vt:lpstr>Table_3b</vt:lpstr>
      <vt:lpstr>Table_3c CRANE</vt:lpstr>
      <vt:lpstr>Table_3c GSK EP</vt:lpstr>
      <vt:lpstr>Vent Status baseline to end</vt:lpstr>
      <vt:lpstr>Table_3c FDA EP</vt:lpstr>
      <vt:lpstr>Vent premorbid by Vent baseline</vt:lpstr>
      <vt:lpstr>Table 4a_NEWS Conservative</vt:lpstr>
      <vt:lpstr>Table 4b_NEWS 24 hr</vt:lpstr>
      <vt:lpstr>Table 5_GSK EP by NEWS</vt:lpstr>
      <vt:lpstr>Table 6_TTNR</vt:lpstr>
      <vt:lpstr>Table 7_TTNR by symp onset</vt:lpstr>
      <vt:lpstr>'oxygen flow n39'!Print_Area</vt:lpstr>
      <vt:lpstr>'Table 6_TTNR'!Print_Area</vt:lpstr>
      <vt:lpstr>'Table 7_TTNR by symp onset'!Print_Area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 Trinh</dc:creator>
  <cp:lastModifiedBy>Lesley Butler</cp:lastModifiedBy>
  <cp:lastPrinted>2018-03-07T23:51:43Z</cp:lastPrinted>
  <dcterms:created xsi:type="dcterms:W3CDTF">2018-01-24T22:19:23Z</dcterms:created>
  <dcterms:modified xsi:type="dcterms:W3CDTF">2018-03-13T01:23:46Z</dcterms:modified>
</cp:coreProperties>
</file>